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t.vales\Documents\AAA_Rozhledy\AAA_redakce\R01_2023_2024\"/>
    </mc:Choice>
  </mc:AlternateContent>
  <bookViews>
    <workbookView xWindow="45" yWindow="90" windowWidth="10830" windowHeight="12210"/>
  </bookViews>
  <sheets>
    <sheet name="List1" sheetId="1" r:id="rId1"/>
    <sheet name="List2" sheetId="2" r:id="rId2"/>
    <sheet name="List3" sheetId="4" r:id="rId3"/>
    <sheet name="List4" sheetId="3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3" l="1"/>
  <c r="D20" i="3"/>
  <c r="E20" i="3"/>
  <c r="B20" i="3"/>
  <c r="D10" i="2"/>
  <c r="B10" i="2"/>
  <c r="C10" i="2"/>
</calcChain>
</file>

<file path=xl/sharedStrings.xml><?xml version="1.0" encoding="utf-8"?>
<sst xmlns="http://schemas.openxmlformats.org/spreadsheetml/2006/main" count="65" uniqueCount="63">
  <si>
    <t>Středočeský</t>
  </si>
  <si>
    <t>Jihočeský</t>
  </si>
  <si>
    <t>Plzeňský</t>
  </si>
  <si>
    <t>Ústecký</t>
  </si>
  <si>
    <t>Liberecký</t>
  </si>
  <si>
    <t>Královéhradecký</t>
  </si>
  <si>
    <t>Pardubický</t>
  </si>
  <si>
    <t>Jihomoravský</t>
  </si>
  <si>
    <t>Olomoucký</t>
  </si>
  <si>
    <t>Zlínský</t>
  </si>
  <si>
    <t>Moravskoslezský</t>
  </si>
  <si>
    <t>Kraj</t>
  </si>
  <si>
    <t>Maso</t>
  </si>
  <si>
    <t>Hovězí a telecí</t>
  </si>
  <si>
    <t>Vepřové</t>
  </si>
  <si>
    <t>Skopové a kozí</t>
  </si>
  <si>
    <t>Drůbeží</t>
  </si>
  <si>
    <t>Čtvrtletí roku 2022</t>
  </si>
  <si>
    <t>nerezidenti</t>
  </si>
  <si>
    <t>rezidenti</t>
  </si>
  <si>
    <t>Hlavní město Praha</t>
  </si>
  <si>
    <t>Kraj Vysočina</t>
  </si>
  <si>
    <t>Výroba masa v ČR v roce 2022</t>
  </si>
  <si>
    <t>Odvětví</t>
  </si>
  <si>
    <t>Běžné ceny
v mil. Kč</t>
  </si>
  <si>
    <t>Objemový index</t>
  </si>
  <si>
    <t>mezičtvrtletní srovnání</t>
  </si>
  <si>
    <t>meziroční 
srovnání</t>
  </si>
  <si>
    <t>Zemědělství, lesnictví, rybolov</t>
  </si>
  <si>
    <t>Průmysl</t>
  </si>
  <si>
    <t>Stavebnictví</t>
  </si>
  <si>
    <t>Obchod, pohostinství, doprava</t>
  </si>
  <si>
    <t>Informační a komunikační činnosti</t>
  </si>
  <si>
    <t>Peněžnictví a pojišťovnictví</t>
  </si>
  <si>
    <t>Činnosti v oblasti nemovitostí</t>
  </si>
  <si>
    <t>Veřejná správa a obrana, vzdělávání, zdravotní péče</t>
  </si>
  <si>
    <t>Hlavní zdroje HDP v ČR v 1. čtvrtletí 2023</t>
  </si>
  <si>
    <t xml:space="preserve"> Zaměstnaní v jediném (hlavním) zaměstnání v národním hospodářství ČR</t>
  </si>
  <si>
    <t>Celkem</t>
  </si>
  <si>
    <t>v tis.</t>
  </si>
  <si>
    <t>1. čtvrtletí 2023</t>
  </si>
  <si>
    <t>v %</t>
  </si>
  <si>
    <t>Index proti
1. čtvrtletí 2022</t>
  </si>
  <si>
    <t>Postavení
v hlavním zaměstnání</t>
  </si>
  <si>
    <t>Zaměstnanci (včetně členů produkčních družstev)</t>
  </si>
  <si>
    <t>Podnikatelé bez zaměstnanců</t>
  </si>
  <si>
    <t>Podnikatelé se zaměstnanci</t>
  </si>
  <si>
    <t>Pomáhající rodinní příslušníci</t>
  </si>
  <si>
    <t>4. čtvrtletí 2022 (v tis.)</t>
  </si>
  <si>
    <t>I.</t>
  </si>
  <si>
    <t>II.</t>
  </si>
  <si>
    <t>III.</t>
  </si>
  <si>
    <t>IV.</t>
  </si>
  <si>
    <t>Přenocování v ČR</t>
  </si>
  <si>
    <t>Česká republika</t>
  </si>
  <si>
    <t>Karlovarský</t>
  </si>
  <si>
    <t>Poznámka:
Údaje získal ČSÚ přímým zjišťováním v hromadných ubytovacích zařízeních, které ukončil 21. 4. 2023.</t>
  </si>
  <si>
    <t>I. čtvrtletí 2023</t>
  </si>
  <si>
    <t>IV. čtvrtletí 2022</t>
  </si>
  <si>
    <t>I. čtvrtletí
2023</t>
  </si>
  <si>
    <t>Zdroj:
webové stránky Českého statistického úřadu, sekce Katalog produktů, zveřejněno dne 30. 5. 2023</t>
  </si>
  <si>
    <t>Zdroj:
Výběrové šetření pracovních sil Českého statistického úřadu zveřejněné na www.czso.cz dne 17. 5. 2023</t>
  </si>
  <si>
    <t>Poznámka:
Údaje v tunách jatečné hmotnosti uveřejnil ČSÚ na svých webových stránkách 10. 5.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</si>
</sst>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m/d"/>
    <numFmt numFmtId="166" formatCode="\$#,##0\ ;\(\$#,##0\)"/>
    <numFmt numFmtId="167" formatCode="0_)"/>
    <numFmt numFmtId="168" formatCode="#,##0&quot; Kč&quot;;\-#,##0&quot; Kč&quot;"/>
    <numFmt numFmtId="169" formatCode="_(&quot;Kč&quot;* #,##0.00_);_(&quot;Kč&quot;* \(#,##0.00\);_(&quot;Kč&quot;* &quot;-&quot;??_);_(@_)"/>
    <numFmt numFmtId="170" formatCode="#,##0_K"/>
    <numFmt numFmtId="171" formatCode="?,???,???"/>
    <numFmt numFmtId="172" formatCode="??0.0"/>
    <numFmt numFmtId="174" formatCode="??,???"/>
    <numFmt numFmtId="175" formatCode="???.0"/>
    <numFmt numFmtId="176" formatCode="?,??0.0"/>
    <numFmt numFmtId="178" formatCode="???,???"/>
  </numFmts>
  <fonts count="36" x14ac:knownFonts="1">
    <font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sz val="12"/>
      <color theme="1"/>
      <name val="Times New Roman"/>
      <family val="1"/>
      <charset val="238"/>
    </font>
    <font>
      <sz val="10"/>
      <color indexed="8"/>
      <name val="Arial"/>
      <family val="2"/>
    </font>
    <font>
      <sz val="12"/>
      <color rgb="FF000000"/>
      <name val="Arial"/>
      <family val="2"/>
      <charset val="238"/>
    </font>
    <font>
      <u/>
      <sz val="11"/>
      <color rgb="FF0563C1"/>
      <name val="Calibri"/>
      <family val="2"/>
      <charset val="238"/>
    </font>
    <font>
      <sz val="12"/>
      <name val="Times New Roman"/>
      <family val="1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8"/>
      <name val="Arial"/>
      <family val="2"/>
      <charset val="238"/>
    </font>
    <font>
      <sz val="11"/>
      <color indexed="8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name val="Courier"/>
      <family val="3"/>
    </font>
    <font>
      <sz val="10"/>
      <name val="Arial"/>
      <family val="2"/>
    </font>
    <font>
      <u/>
      <sz val="10"/>
      <color rgb="FF009999"/>
      <name val="Arial CE"/>
      <charset val="238"/>
    </font>
    <font>
      <sz val="8"/>
      <name val="Arial"/>
      <family val="2"/>
      <charset val="238"/>
    </font>
    <font>
      <sz val="10"/>
      <name val="Times New Roman CE"/>
      <family val="1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color theme="1"/>
      <name val="Arial CE"/>
      <family val="2"/>
      <charset val="238"/>
    </font>
    <font>
      <sz val="10"/>
      <name val="MS Sans Serif"/>
      <family val="2"/>
      <charset val="238"/>
    </font>
    <font>
      <sz val="8"/>
      <name val="Times New Roman CE"/>
      <family val="1"/>
      <charset val="238"/>
    </font>
    <font>
      <b/>
      <sz val="8"/>
      <name val="Times New Roman CE"/>
      <family val="1"/>
      <charset val="238"/>
    </font>
    <font>
      <sz val="10"/>
      <name val="Arial"/>
      <family val="2"/>
      <charset val="238"/>
    </font>
    <font>
      <sz val="12"/>
      <name val="Arial CE"/>
      <charset val="238"/>
    </font>
    <font>
      <b/>
      <sz val="12"/>
      <name val="Times New Roman"/>
      <family val="1"/>
      <charset val="238"/>
    </font>
    <font>
      <i/>
      <sz val="12"/>
      <name val="Arial"/>
      <family val="2"/>
      <charset val="238"/>
    </font>
    <font>
      <i/>
      <sz val="12"/>
      <name val="Times New Roman"/>
      <family val="1"/>
      <charset val="238"/>
    </font>
    <font>
      <b/>
      <sz val="12"/>
      <color theme="1"/>
      <name val="Arial"/>
      <family val="2"/>
      <charset val="238"/>
    </font>
    <font>
      <sz val="12"/>
      <color indexed="8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88">
    <xf numFmtId="0" fontId="0" fillId="0" borderId="0"/>
    <xf numFmtId="0" fontId="7" fillId="0" borderId="0"/>
    <xf numFmtId="0" fontId="8" fillId="0" borderId="0"/>
    <xf numFmtId="0" fontId="9" fillId="0" borderId="0" applyBorder="0" applyProtection="0"/>
    <xf numFmtId="0" fontId="5" fillId="0" borderId="0">
      <alignment vertical="top"/>
    </xf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4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2" borderId="3" applyNumberFormat="0" applyFont="0" applyFill="0" applyAlignment="0" applyProtection="0"/>
    <xf numFmtId="0" fontId="13" fillId="2" borderId="3" applyNumberFormat="0" applyFont="0" applyFill="0" applyAlignment="0" applyProtection="0"/>
    <xf numFmtId="165" fontId="13" fillId="2" borderId="0" applyFont="0" applyFill="0" applyBorder="0" applyAlignment="0" applyProtection="0"/>
    <xf numFmtId="3" fontId="13" fillId="2" borderId="0" applyFont="0" applyFill="0" applyBorder="0" applyAlignment="0" applyProtection="0"/>
    <xf numFmtId="166" fontId="13" fillId="2" borderId="0" applyFont="0" applyFill="0" applyBorder="0" applyAlignment="0" applyProtection="0"/>
    <xf numFmtId="0" fontId="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" fontId="13" fillId="2" borderId="0" applyFont="0" applyFill="0" applyBorder="0" applyAlignment="0" applyProtection="0"/>
    <xf numFmtId="0" fontId="15" fillId="2" borderId="0" applyNumberFormat="0" applyFill="0" applyBorder="0" applyAlignment="0" applyProtection="0"/>
    <xf numFmtId="0" fontId="12" fillId="2" borderId="0" applyNumberFormat="0" applyFill="0" applyBorder="0" applyAlignment="0" applyProtection="0"/>
    <xf numFmtId="0" fontId="3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17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19" fillId="0" borderId="0"/>
    <xf numFmtId="167" fontId="18" fillId="0" borderId="0"/>
    <xf numFmtId="0" fontId="11" fillId="0" borderId="0"/>
    <xf numFmtId="0" fontId="17" fillId="0" borderId="0"/>
    <xf numFmtId="0" fontId="11" fillId="0" borderId="0"/>
    <xf numFmtId="0" fontId="17" fillId="0" borderId="0"/>
    <xf numFmtId="9" fontId="3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7" fillId="0" borderId="0"/>
    <xf numFmtId="0" fontId="11" fillId="0" borderId="0"/>
    <xf numFmtId="0" fontId="17" fillId="0" borderId="0"/>
    <xf numFmtId="0" fontId="11" fillId="0" borderId="0"/>
    <xf numFmtId="0" fontId="14" fillId="0" borderId="0">
      <alignment vertical="top"/>
    </xf>
    <xf numFmtId="10" fontId="14" fillId="0" borderId="0" applyFill="0" applyBorder="0" applyProtection="0">
      <alignment vertical="top"/>
    </xf>
    <xf numFmtId="0" fontId="14" fillId="0" borderId="0" applyFill="0" applyBorder="0" applyProtection="0">
      <alignment vertical="top"/>
    </xf>
    <xf numFmtId="0" fontId="14" fillId="0" borderId="0" applyFill="0" applyBorder="0" applyProtection="0">
      <alignment vertical="top"/>
    </xf>
    <xf numFmtId="4" fontId="14" fillId="0" borderId="0" applyFill="0" applyBorder="0" applyProtection="0">
      <alignment vertical="top"/>
    </xf>
    <xf numFmtId="3" fontId="14" fillId="0" borderId="0" applyFill="0" applyBorder="0" applyProtection="0">
      <alignment vertical="top"/>
    </xf>
    <xf numFmtId="168" fontId="14" fillId="0" borderId="0" applyFill="0" applyBorder="0" applyProtection="0">
      <alignment vertical="top"/>
    </xf>
    <xf numFmtId="2" fontId="14" fillId="0" borderId="0" applyFill="0" applyBorder="0" applyProtection="0">
      <alignment vertical="top"/>
    </xf>
    <xf numFmtId="0" fontId="14" fillId="0" borderId="0" applyFill="0" applyBorder="0" applyProtection="0">
      <alignment vertical="top"/>
    </xf>
    <xf numFmtId="0" fontId="14" fillId="0" borderId="0" applyFill="0" applyBorder="0" applyProtection="0">
      <alignment vertical="top"/>
    </xf>
    <xf numFmtId="169" fontId="11" fillId="0" borderId="0" applyFont="0" applyFill="0" applyBorder="0" applyAlignment="0" applyProtection="0"/>
    <xf numFmtId="170" fontId="22" fillId="0" borderId="0"/>
    <xf numFmtId="0" fontId="13" fillId="0" borderId="0" applyBorder="0" applyProtection="0">
      <alignment vertical="top"/>
    </xf>
    <xf numFmtId="0" fontId="13" fillId="0" borderId="3" applyNumberFormat="0" applyFont="0" applyFill="0" applyAlignment="0" applyProtection="0"/>
    <xf numFmtId="0" fontId="11" fillId="0" borderId="3" applyNumberFormat="0" applyFont="0" applyFill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3" fontId="13" fillId="0" borderId="0" applyFont="0" applyFill="0" applyBorder="0" applyAlignment="0" applyProtection="0"/>
    <xf numFmtId="3" fontId="11" fillId="0" borderId="0" applyFont="0" applyFill="0" applyBorder="0" applyAlignment="0" applyProtection="0"/>
    <xf numFmtId="5" fontId="13" fillId="0" borderId="0" applyFont="0" applyFill="0" applyBorder="0" applyAlignment="0" applyProtection="0"/>
    <xf numFmtId="5" fontId="11" fillId="0" borderId="0" applyFont="0" applyFill="0" applyBorder="0" applyAlignment="0" applyProtection="0"/>
    <xf numFmtId="0" fontId="2" fillId="0" borderId="0"/>
    <xf numFmtId="0" fontId="11" fillId="0" borderId="0" applyBorder="0">
      <alignment vertical="top"/>
    </xf>
    <xf numFmtId="0" fontId="11" fillId="0" borderId="0"/>
    <xf numFmtId="2" fontId="13" fillId="0" borderId="0" applyFont="0" applyFill="0" applyBorder="0" applyAlignment="0" applyProtection="0"/>
    <xf numFmtId="2" fontId="1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/>
    <xf numFmtId="0" fontId="26" fillId="0" borderId="0"/>
    <xf numFmtId="0" fontId="11" fillId="0" borderId="0"/>
    <xf numFmtId="0" fontId="13" fillId="0" borderId="0">
      <alignment vertical="top"/>
    </xf>
    <xf numFmtId="0" fontId="13" fillId="0" borderId="3" applyNumberFormat="0" applyFont="0" applyFill="0" applyAlignment="0" applyProtection="0"/>
    <xf numFmtId="0" fontId="13" fillId="0" borderId="0" applyFont="0" applyFill="0" applyBorder="0" applyAlignment="0" applyProtection="0"/>
    <xf numFmtId="3" fontId="13" fillId="0" borderId="0" applyFont="0" applyFill="0" applyBorder="0" applyAlignment="0" applyProtection="0"/>
    <xf numFmtId="5" fontId="13" fillId="0" borderId="0" applyFont="0" applyFill="0" applyBorder="0" applyAlignment="0" applyProtection="0"/>
    <xf numFmtId="2" fontId="13" fillId="0" borderId="0" applyFont="0" applyFill="0" applyBorder="0" applyAlignment="0" applyProtection="0"/>
    <xf numFmtId="0" fontId="2" fillId="0" borderId="0"/>
    <xf numFmtId="3" fontId="13" fillId="0" borderId="0"/>
    <xf numFmtId="0" fontId="13" fillId="0" borderId="3" applyNumberFormat="0" applyFont="0" applyFill="0" applyAlignment="0" applyProtection="0"/>
    <xf numFmtId="3" fontId="13" fillId="0" borderId="0"/>
    <xf numFmtId="3" fontId="13" fillId="0" borderId="0"/>
    <xf numFmtId="3" fontId="13" fillId="0" borderId="0" applyBorder="0" applyProtection="0">
      <alignment wrapText="1"/>
    </xf>
    <xf numFmtId="0" fontId="13" fillId="0" borderId="0" applyBorder="0" applyProtection="0">
      <alignment vertical="center" wrapText="1"/>
    </xf>
    <xf numFmtId="3" fontId="13" fillId="0" borderId="0" applyBorder="0" applyProtection="0">
      <alignment wrapText="1"/>
    </xf>
    <xf numFmtId="0" fontId="13" fillId="0" borderId="0" applyBorder="0" applyProtection="0">
      <alignment vertical="center" wrapText="1"/>
    </xf>
    <xf numFmtId="3" fontId="13" fillId="0" borderId="0" applyBorder="0" applyProtection="0"/>
    <xf numFmtId="0" fontId="13" fillId="0" borderId="0" applyBorder="0" applyProtection="0"/>
    <xf numFmtId="0" fontId="2" fillId="0" borderId="0"/>
    <xf numFmtId="0" fontId="11" fillId="0" borderId="0" applyBorder="0">
      <alignment vertical="top"/>
    </xf>
    <xf numFmtId="0" fontId="2" fillId="0" borderId="0"/>
    <xf numFmtId="0" fontId="13" fillId="0" borderId="0" applyBorder="0" applyProtection="0">
      <alignment vertical="top"/>
    </xf>
    <xf numFmtId="3" fontId="13" fillId="0" borderId="0"/>
    <xf numFmtId="3" fontId="28" fillId="0" borderId="4">
      <alignment wrapText="1"/>
    </xf>
    <xf numFmtId="49" fontId="27" fillId="0" borderId="2">
      <alignment wrapText="1"/>
    </xf>
    <xf numFmtId="0" fontId="26" fillId="0" borderId="0"/>
    <xf numFmtId="3" fontId="13" fillId="0" borderId="0"/>
    <xf numFmtId="0" fontId="2" fillId="0" borderId="0"/>
    <xf numFmtId="0" fontId="2" fillId="0" borderId="0"/>
    <xf numFmtId="0" fontId="2" fillId="0" borderId="0"/>
    <xf numFmtId="0" fontId="11" fillId="0" borderId="0" applyBorder="0">
      <alignment vertical="top"/>
    </xf>
    <xf numFmtId="0" fontId="2" fillId="0" borderId="0"/>
    <xf numFmtId="0" fontId="25" fillId="0" borderId="0"/>
    <xf numFmtId="0" fontId="26" fillId="0" borderId="0"/>
    <xf numFmtId="0" fontId="13" fillId="0" borderId="0" applyBorder="0" applyProtection="0">
      <alignment vertical="top"/>
    </xf>
    <xf numFmtId="0" fontId="13" fillId="0" borderId="0" applyBorder="0" applyProtection="0">
      <alignment vertical="top"/>
    </xf>
    <xf numFmtId="0" fontId="2" fillId="0" borderId="0"/>
    <xf numFmtId="3" fontId="13" fillId="0" borderId="0"/>
    <xf numFmtId="0" fontId="2" fillId="0" borderId="0"/>
    <xf numFmtId="0" fontId="2" fillId="0" borderId="0"/>
    <xf numFmtId="3" fontId="13" fillId="0" borderId="0"/>
    <xf numFmtId="0" fontId="13" fillId="0" borderId="0" applyBorder="0" applyProtection="0">
      <alignment vertical="top"/>
    </xf>
    <xf numFmtId="0" fontId="26" fillId="0" borderId="0"/>
    <xf numFmtId="0" fontId="25" fillId="0" borderId="0"/>
    <xf numFmtId="0" fontId="26" fillId="0" borderId="0"/>
    <xf numFmtId="3" fontId="13" fillId="0" borderId="0"/>
    <xf numFmtId="0" fontId="2" fillId="0" borderId="0"/>
    <xf numFmtId="0" fontId="25" fillId="0" borderId="0"/>
    <xf numFmtId="0" fontId="25" fillId="0" borderId="0"/>
    <xf numFmtId="3" fontId="29" fillId="0" borderId="0"/>
    <xf numFmtId="5" fontId="13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4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1" fillId="0" borderId="0"/>
    <xf numFmtId="0" fontId="1" fillId="0" borderId="0"/>
    <xf numFmtId="164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</cellStyleXfs>
  <cellXfs count="77">
    <xf numFmtId="0" fontId="0" fillId="0" borderId="0" xfId="0"/>
    <xf numFmtId="0" fontId="6" fillId="0" borderId="0" xfId="0" applyFont="1"/>
    <xf numFmtId="0" fontId="0" fillId="0" borderId="0" xfId="0" applyFont="1"/>
    <xf numFmtId="0" fontId="32" fillId="0" borderId="0" xfId="0" applyFont="1" applyAlignment="1">
      <alignment horizontal="left" indent="4"/>
    </xf>
    <xf numFmtId="0" fontId="5" fillId="0" borderId="0" xfId="0" applyFont="1"/>
    <xf numFmtId="49" fontId="5" fillId="0" borderId="0" xfId="0" applyNumberFormat="1" applyFont="1" applyAlignment="1">
      <alignment horizontal="left"/>
    </xf>
    <xf numFmtId="0" fontId="10" fillId="0" borderId="0" xfId="187" applyFont="1" applyBorder="1" applyAlignment="1"/>
    <xf numFmtId="0" fontId="10" fillId="0" borderId="0" xfId="187" applyFont="1"/>
    <xf numFmtId="0" fontId="3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 indent="1"/>
    </xf>
    <xf numFmtId="175" fontId="0" fillId="0" borderId="1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 indent="1"/>
    </xf>
    <xf numFmtId="175" fontId="0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10" fillId="0" borderId="2" xfId="0" applyFont="1" applyBorder="1" applyAlignment="1">
      <alignment horizontal="centerContinuous" vertical="center" wrapText="1"/>
    </xf>
    <xf numFmtId="0" fontId="10" fillId="0" borderId="2" xfId="0" applyFont="1" applyBorder="1" applyAlignment="1">
      <alignment horizontal="centerContinuous" vertical="center"/>
    </xf>
    <xf numFmtId="0" fontId="35" fillId="0" borderId="2" xfId="0" applyFont="1" applyBorder="1" applyAlignment="1">
      <alignment horizontal="left" vertical="center" wrapText="1" indent="1"/>
    </xf>
    <xf numFmtId="0" fontId="3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indent="1"/>
    </xf>
    <xf numFmtId="0" fontId="35" fillId="0" borderId="13" xfId="0" applyFont="1" applyBorder="1" applyAlignment="1">
      <alignment horizontal="left" vertical="center" wrapText="1" indent="1"/>
    </xf>
    <xf numFmtId="0" fontId="35" fillId="0" borderId="7" xfId="0" applyFont="1" applyBorder="1" applyAlignment="1">
      <alignment horizontal="left" vertical="center" wrapText="1" indent="1"/>
    </xf>
    <xf numFmtId="176" fontId="10" fillId="3" borderId="13" xfId="0" applyNumberFormat="1" applyFont="1" applyFill="1" applyBorder="1" applyAlignment="1">
      <alignment horizontal="center" vertical="center"/>
    </xf>
    <xf numFmtId="176" fontId="10" fillId="3" borderId="2" xfId="0" applyNumberFormat="1" applyFont="1" applyFill="1" applyBorder="1" applyAlignment="1">
      <alignment horizontal="center" vertical="center"/>
    </xf>
    <xf numFmtId="176" fontId="10" fillId="3" borderId="7" xfId="0" applyNumberFormat="1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2" fontId="10" fillId="3" borderId="13" xfId="0" applyNumberFormat="1" applyFont="1" applyFill="1" applyBorder="1" applyAlignment="1">
      <alignment horizontal="center" vertical="center"/>
    </xf>
    <xf numFmtId="172" fontId="10" fillId="0" borderId="13" xfId="0" applyNumberFormat="1" applyFont="1" applyBorder="1" applyAlignment="1">
      <alignment horizontal="center" vertical="center"/>
    </xf>
    <xf numFmtId="172" fontId="10" fillId="3" borderId="2" xfId="0" applyNumberFormat="1" applyFont="1" applyFill="1" applyBorder="1" applyAlignment="1">
      <alignment horizontal="center" vertical="center"/>
    </xf>
    <xf numFmtId="172" fontId="10" fillId="0" borderId="2" xfId="0" applyNumberFormat="1" applyFont="1" applyBorder="1" applyAlignment="1">
      <alignment horizontal="center" vertical="center"/>
    </xf>
    <xf numFmtId="172" fontId="10" fillId="3" borderId="7" xfId="0" applyNumberFormat="1" applyFont="1" applyFill="1" applyBorder="1" applyAlignment="1">
      <alignment horizontal="center" vertical="center"/>
    </xf>
    <xf numFmtId="172" fontId="10" fillId="0" borderId="7" xfId="0" applyNumberFormat="1" applyFont="1" applyBorder="1" applyAlignment="1">
      <alignment horizontal="center" vertical="center"/>
    </xf>
    <xf numFmtId="172" fontId="6" fillId="0" borderId="1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indent="1"/>
    </xf>
    <xf numFmtId="174" fontId="10" fillId="0" borderId="2" xfId="0" applyNumberFormat="1" applyFont="1" applyBorder="1" applyAlignment="1">
      <alignment horizontal="center" vertical="center"/>
    </xf>
    <xf numFmtId="0" fontId="10" fillId="0" borderId="0" xfId="0" applyFont="1"/>
    <xf numFmtId="0" fontId="5" fillId="0" borderId="9" xfId="0" applyFont="1" applyBorder="1" applyAlignment="1">
      <alignment horizontal="center" vertical="center" wrapText="1"/>
    </xf>
    <xf numFmtId="171" fontId="5" fillId="0" borderId="6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0" fontId="10" fillId="0" borderId="13" xfId="0" applyFont="1" applyBorder="1" applyAlignment="1">
      <alignment horizontal="left" vertical="center" indent="1"/>
    </xf>
    <xf numFmtId="174" fontId="10" fillId="0" borderId="13" xfId="0" applyNumberFormat="1" applyFont="1" applyBorder="1" applyAlignment="1">
      <alignment horizontal="center" vertical="center"/>
    </xf>
    <xf numFmtId="171" fontId="5" fillId="0" borderId="12" xfId="0" applyNumberFormat="1" applyFont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left" vertical="center" indent="1"/>
    </xf>
    <xf numFmtId="171" fontId="0" fillId="0" borderId="10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left" vertical="center" wrapText="1" indent="1"/>
    </xf>
    <xf numFmtId="49" fontId="5" fillId="0" borderId="12" xfId="0" applyNumberFormat="1" applyFont="1" applyBorder="1" applyAlignment="1">
      <alignment horizontal="left" vertical="center" indent="1"/>
    </xf>
    <xf numFmtId="178" fontId="0" fillId="0" borderId="1" xfId="0" applyNumberFormat="1" applyFont="1" applyBorder="1" applyAlignment="1">
      <alignment horizontal="center" vertical="center"/>
    </xf>
    <xf numFmtId="178" fontId="0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2" fillId="0" borderId="0" xfId="0" applyFont="1" applyAlignment="1">
      <alignment horizontal="center" wrapText="1"/>
    </xf>
    <xf numFmtId="0" fontId="31" fillId="0" borderId="0" xfId="187" applyFont="1" applyAlignment="1">
      <alignment horizont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0" fillId="0" borderId="8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4" fillId="0" borderId="0" xfId="0" applyFont="1" applyAlignment="1">
      <alignment horizontal="center" wrapText="1"/>
    </xf>
  </cellXfs>
  <cellStyles count="188">
    <cellStyle name="% procenta" xfId="85"/>
    <cellStyle name="Celkem 2" xfId="22"/>
    <cellStyle name="Celkem 2 2" xfId="125"/>
    <cellStyle name="Celkem 2 3" xfId="98"/>
    <cellStyle name="Celkem 3" xfId="23"/>
    <cellStyle name="Celkem 3 2" xfId="118"/>
    <cellStyle name="Celkem 4" xfId="86"/>
    <cellStyle name="Celkem 5" xfId="97"/>
    <cellStyle name="Čárka 2" xfId="182"/>
    <cellStyle name="Datum" xfId="24"/>
    <cellStyle name="Datum 2" xfId="87"/>
    <cellStyle name="Datum 2 2" xfId="100"/>
    <cellStyle name="Datum 3" xfId="119"/>
    <cellStyle name="Datum 4" xfId="99"/>
    <cellStyle name="Finanční" xfId="88"/>
    <cellStyle name="Finanční0" xfId="25"/>
    <cellStyle name="Finanční0 2" xfId="89"/>
    <cellStyle name="Finanční0 2 2" xfId="102"/>
    <cellStyle name="Finanční0 3" xfId="120"/>
    <cellStyle name="Finanční0 4" xfId="101"/>
    <cellStyle name="Hypertextový odkaz 2" xfId="3"/>
    <cellStyle name="Hypertextový odkaz 3" xfId="68"/>
    <cellStyle name="Měna0" xfId="26"/>
    <cellStyle name="Měna0 2" xfId="90"/>
    <cellStyle name="Měna0 2 2" xfId="104"/>
    <cellStyle name="Měna0 3" xfId="121"/>
    <cellStyle name="Měna0 4" xfId="103"/>
    <cellStyle name="Měna0 5" xfId="166"/>
    <cellStyle name="měny 2" xfId="178"/>
    <cellStyle name="měny 2 2" xfId="94"/>
    <cellStyle name="měny 5" xfId="179"/>
    <cellStyle name="Normal 2" xfId="69"/>
    <cellStyle name="Normal_09-TP_TT" xfId="70"/>
    <cellStyle name="Normální" xfId="0" builtinId="0"/>
    <cellStyle name="normální 10" xfId="8"/>
    <cellStyle name="normální 10 2" xfId="27"/>
    <cellStyle name="normální 10 3" xfId="136"/>
    <cellStyle name="Normální 11" xfId="15"/>
    <cellStyle name="Normální 11 2" xfId="53"/>
    <cellStyle name="normální 11 2 2" xfId="126"/>
    <cellStyle name="normální 11 2 3" xfId="183"/>
    <cellStyle name="normální 11 3" xfId="124"/>
    <cellStyle name="normální 11 4" xfId="153"/>
    <cellStyle name="normální 11 5" xfId="142"/>
    <cellStyle name="normální 11 6" xfId="156"/>
    <cellStyle name="normální 11 7" xfId="161"/>
    <cellStyle name="normální 11 8" xfId="171"/>
    <cellStyle name="Normální 12" xfId="5"/>
    <cellStyle name="Normální 12 2" xfId="54"/>
    <cellStyle name="normální 12 2 2" xfId="184"/>
    <cellStyle name="normální 12 3" xfId="123"/>
    <cellStyle name="normální 12 4" xfId="152"/>
    <cellStyle name="normální 12 5" xfId="143"/>
    <cellStyle name="normální 12 6" xfId="144"/>
    <cellStyle name="normální 12 7" xfId="162"/>
    <cellStyle name="normální 12 8" xfId="172"/>
    <cellStyle name="Normální 13" xfId="16"/>
    <cellStyle name="Normální 13 2" xfId="56"/>
    <cellStyle name="normální 13 2 2" xfId="185"/>
    <cellStyle name="normální 13 3" xfId="173"/>
    <cellStyle name="Normální 14" xfId="17"/>
    <cellStyle name="Normální 14 2" xfId="57"/>
    <cellStyle name="Normální 15" xfId="18"/>
    <cellStyle name="Normální 15 2" xfId="58"/>
    <cellStyle name="Normální 16" xfId="19"/>
    <cellStyle name="Normální 16 2" xfId="59"/>
    <cellStyle name="normální 16 3" xfId="174"/>
    <cellStyle name="Normální 17" xfId="2"/>
    <cellStyle name="Normální 17 2" xfId="60"/>
    <cellStyle name="normální 17 3" xfId="176"/>
    <cellStyle name="Normální 18" xfId="20"/>
    <cellStyle name="Normální 18 2" xfId="61"/>
    <cellStyle name="normální 18 3" xfId="177"/>
    <cellStyle name="Normální 19" xfId="62"/>
    <cellStyle name="Normální 2" xfId="1"/>
    <cellStyle name="Normální 2 10" xfId="52"/>
    <cellStyle name="normální 2 11" xfId="65"/>
    <cellStyle name="normální 2 12" xfId="71"/>
    <cellStyle name="normální 2 13" xfId="77"/>
    <cellStyle name="normální 2 14" xfId="76"/>
    <cellStyle name="normální 2 15" xfId="78"/>
    <cellStyle name="normální 2 16" xfId="105"/>
    <cellStyle name="normální 2 17" xfId="145"/>
    <cellStyle name="normální 2 18" xfId="155"/>
    <cellStyle name="normální 2 19" xfId="154"/>
    <cellStyle name="normální 2 2" xfId="7"/>
    <cellStyle name="normální 2 2 2" xfId="72"/>
    <cellStyle name="Normální 2 2 2 2" xfId="130"/>
    <cellStyle name="normální 2 2 3" xfId="115"/>
    <cellStyle name="normální 2 2 4" xfId="149"/>
    <cellStyle name="normální 2 2 5" xfId="160"/>
    <cellStyle name="normální 2 2 6" xfId="141"/>
    <cellStyle name="normální 2 2 7" xfId="158"/>
    <cellStyle name="normální 2 20" xfId="147"/>
    <cellStyle name="normální 2 21" xfId="169"/>
    <cellStyle name="normální 2 3" xfId="29"/>
    <cellStyle name="Normální 2 3 2" xfId="131"/>
    <cellStyle name="normální 2 4" xfId="30"/>
    <cellStyle name="normální 2 5" xfId="31"/>
    <cellStyle name="Normální 2 5 2" xfId="132"/>
    <cellStyle name="normální 2 6" xfId="32"/>
    <cellStyle name="normální 2 6 2" xfId="127"/>
    <cellStyle name="normální 2 7" xfId="33"/>
    <cellStyle name="normální 2 7 2" xfId="138"/>
    <cellStyle name="normální 2 8" xfId="34"/>
    <cellStyle name="normální 2 9" xfId="35"/>
    <cellStyle name="Normální 20" xfId="63"/>
    <cellStyle name="Normální 21" xfId="64"/>
    <cellStyle name="Normální 22" xfId="21"/>
    <cellStyle name="Normální 23" xfId="28"/>
    <cellStyle name="Normální 24" xfId="67"/>
    <cellStyle name="Normální 25" xfId="74"/>
    <cellStyle name="Normální 26" xfId="80"/>
    <cellStyle name="Normální 27" xfId="82"/>
    <cellStyle name="Normální 28" xfId="84"/>
    <cellStyle name="Normální 29" xfId="96"/>
    <cellStyle name="Normální 3" xfId="6"/>
    <cellStyle name="normální 3 10" xfId="146"/>
    <cellStyle name="normální 3 11" xfId="167"/>
    <cellStyle name="Normální 3 2" xfId="55"/>
    <cellStyle name="normální 3 2 2" xfId="116"/>
    <cellStyle name="normální 3 2 3" xfId="180"/>
    <cellStyle name="normální 3 3" xfId="36"/>
    <cellStyle name="normální 3 4" xfId="66"/>
    <cellStyle name="normální 3 5" xfId="73"/>
    <cellStyle name="normální 3 6" xfId="79"/>
    <cellStyle name="normální 3 7" xfId="81"/>
    <cellStyle name="normální 3 8" xfId="83"/>
    <cellStyle name="normální 3 9" xfId="106"/>
    <cellStyle name="Normální 30" xfId="137"/>
    <cellStyle name="Normální 31" xfId="151"/>
    <cellStyle name="Normální 32" xfId="157"/>
    <cellStyle name="Normální 33" xfId="150"/>
    <cellStyle name="Normální 34" xfId="165"/>
    <cellStyle name="Normální 35" xfId="186"/>
    <cellStyle name="Normální 36" xfId="187"/>
    <cellStyle name="Normální 4" xfId="9"/>
    <cellStyle name="normální 4 10" xfId="168"/>
    <cellStyle name="normální 4 2" xfId="38"/>
    <cellStyle name="normální 4 2 2" xfId="128"/>
    <cellStyle name="normální 4 2 3" xfId="181"/>
    <cellStyle name="normální 4 3" xfId="39"/>
    <cellStyle name="normální 4 4" xfId="40"/>
    <cellStyle name="normální 4 5" xfId="41"/>
    <cellStyle name="normální 4 6" xfId="42"/>
    <cellStyle name="normální 4 7" xfId="43"/>
    <cellStyle name="normální 4 8" xfId="37"/>
    <cellStyle name="normální 4 9" xfId="107"/>
    <cellStyle name="normální 43" xfId="175"/>
    <cellStyle name="Normální 5" xfId="10"/>
    <cellStyle name="Normální 5 2" xfId="51"/>
    <cellStyle name="normální 5 2 2" xfId="129"/>
    <cellStyle name="normální 5 3" xfId="114"/>
    <cellStyle name="normální 5 4" xfId="148"/>
    <cellStyle name="normální 5 5" xfId="159"/>
    <cellStyle name="normální 5 6" xfId="163"/>
    <cellStyle name="normální 5 7" xfId="164"/>
    <cellStyle name="Normální 6" xfId="11"/>
    <cellStyle name="normální 6 2" xfId="44"/>
    <cellStyle name="normální 6 3" xfId="117"/>
    <cellStyle name="Normální 7" xfId="12"/>
    <cellStyle name="normální 7 2" xfId="45"/>
    <cellStyle name="normální 7 3" xfId="133"/>
    <cellStyle name="Normální 8" xfId="13"/>
    <cellStyle name="normální 8 2" xfId="46"/>
    <cellStyle name="normální 8 3" xfId="134"/>
    <cellStyle name="Normální 9" xfId="14"/>
    <cellStyle name="normální 9 2" xfId="47"/>
    <cellStyle name="normální 9 3" xfId="135"/>
    <cellStyle name="PB_TR10" xfId="95"/>
    <cellStyle name="Pevný" xfId="48"/>
    <cellStyle name="Pevný 2" xfId="91"/>
    <cellStyle name="Pevný 2 2" xfId="109"/>
    <cellStyle name="Pevný 3" xfId="122"/>
    <cellStyle name="Pevný 4" xfId="108"/>
    <cellStyle name="procent 2" xfId="75"/>
    <cellStyle name="součty" xfId="139"/>
    <cellStyle name="Styl 1" xfId="170"/>
    <cellStyle name="txt tab" xfId="140"/>
    <cellStyle name="Vysvětlující text 2" xfId="4"/>
    <cellStyle name="Záhlaví 1" xfId="49"/>
    <cellStyle name="Záhlaví 1 2" xfId="92"/>
    <cellStyle name="Záhlaví 1 2 2" xfId="111"/>
    <cellStyle name="Záhlaví 1 3" xfId="110"/>
    <cellStyle name="Záhlaví 2" xfId="50"/>
    <cellStyle name="Záhlaví 2 2" xfId="93"/>
    <cellStyle name="Záhlaví 2 2 2" xfId="113"/>
    <cellStyle name="Záhlaví 2 3" xfId="1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zoomScaleNormal="100" workbookViewId="0">
      <selection activeCell="B22" sqref="B22"/>
    </sheetView>
  </sheetViews>
  <sheetFormatPr defaultColWidth="15.88671875" defaultRowHeight="15" x14ac:dyDescent="0.2"/>
  <cols>
    <col min="1" max="1" width="24.44140625" style="2" customWidth="1"/>
    <col min="2" max="2" width="11" style="2" customWidth="1"/>
    <col min="3" max="4" width="11.77734375" style="2" customWidth="1"/>
    <col min="5" max="9" width="6.77734375" style="2" customWidth="1"/>
    <col min="10" max="16384" width="15.88671875" style="2"/>
  </cols>
  <sheetData>
    <row r="1" spans="1:9" ht="18.600000000000001" customHeight="1" x14ac:dyDescent="0.25">
      <c r="A1" s="58" t="s">
        <v>36</v>
      </c>
      <c r="B1" s="58"/>
      <c r="C1" s="58"/>
      <c r="D1" s="58"/>
      <c r="E1" s="17"/>
      <c r="F1" s="17"/>
      <c r="G1" s="17"/>
      <c r="H1" s="17"/>
      <c r="I1" s="17"/>
    </row>
    <row r="2" spans="1:9" x14ac:dyDescent="0.2">
      <c r="A2" s="3"/>
      <c r="B2" s="4"/>
      <c r="C2" s="4"/>
      <c r="D2" s="4"/>
      <c r="E2" s="4"/>
      <c r="F2" s="4"/>
      <c r="G2" s="4"/>
      <c r="H2" s="4"/>
    </row>
    <row r="3" spans="1:9" x14ac:dyDescent="0.2">
      <c r="A3" s="5"/>
      <c r="B3" s="4"/>
      <c r="C3" s="4"/>
      <c r="D3" s="4"/>
      <c r="E3" s="4"/>
      <c r="F3" s="4"/>
      <c r="G3" s="4"/>
      <c r="H3" s="4"/>
    </row>
    <row r="4" spans="1:9" ht="31.9" customHeight="1" x14ac:dyDescent="0.2">
      <c r="A4" s="51" t="s">
        <v>23</v>
      </c>
      <c r="B4" s="53" t="s">
        <v>24</v>
      </c>
      <c r="C4" s="55" t="s">
        <v>25</v>
      </c>
      <c r="D4" s="55"/>
    </row>
    <row r="5" spans="1:9" ht="31.9" customHeight="1" thickBot="1" x14ac:dyDescent="0.25">
      <c r="A5" s="52"/>
      <c r="B5" s="54"/>
      <c r="C5" s="12" t="s">
        <v>26</v>
      </c>
      <c r="D5" s="12" t="s">
        <v>27</v>
      </c>
    </row>
    <row r="6" spans="1:9" ht="31.9" customHeight="1" x14ac:dyDescent="0.2">
      <c r="A6" s="13" t="s">
        <v>28</v>
      </c>
      <c r="B6" s="49">
        <v>37440</v>
      </c>
      <c r="C6" s="14">
        <v>101.5</v>
      </c>
      <c r="D6" s="14">
        <v>104.2</v>
      </c>
    </row>
    <row r="7" spans="1:9" ht="31.9" customHeight="1" x14ac:dyDescent="0.2">
      <c r="A7" s="15" t="s">
        <v>29</v>
      </c>
      <c r="B7" s="50">
        <v>502367</v>
      </c>
      <c r="C7" s="16">
        <v>100.7</v>
      </c>
      <c r="D7" s="16">
        <v>101.6</v>
      </c>
    </row>
    <row r="8" spans="1:9" ht="31.9" customHeight="1" x14ac:dyDescent="0.2">
      <c r="A8" s="15" t="s">
        <v>30</v>
      </c>
      <c r="B8" s="50">
        <v>97430</v>
      </c>
      <c r="C8" s="16">
        <v>101.9</v>
      </c>
      <c r="D8" s="16">
        <v>96.2</v>
      </c>
    </row>
    <row r="9" spans="1:9" ht="31.9" customHeight="1" x14ac:dyDescent="0.2">
      <c r="A9" s="15" t="s">
        <v>31</v>
      </c>
      <c r="B9" s="50">
        <v>284850</v>
      </c>
      <c r="C9" s="16">
        <v>101.5</v>
      </c>
      <c r="D9" s="16">
        <v>97.2</v>
      </c>
    </row>
    <row r="10" spans="1:9" ht="31.9" customHeight="1" x14ac:dyDescent="0.2">
      <c r="A10" s="15" t="s">
        <v>32</v>
      </c>
      <c r="B10" s="50">
        <v>112718</v>
      </c>
      <c r="C10" s="16">
        <v>103.7</v>
      </c>
      <c r="D10" s="16">
        <v>105.1</v>
      </c>
    </row>
    <row r="11" spans="1:9" ht="31.9" customHeight="1" x14ac:dyDescent="0.2">
      <c r="A11" s="15" t="s">
        <v>33</v>
      </c>
      <c r="B11" s="50">
        <v>57676</v>
      </c>
      <c r="C11" s="16">
        <v>93</v>
      </c>
      <c r="D11" s="16">
        <v>96.7</v>
      </c>
    </row>
    <row r="12" spans="1:9" ht="31.9" customHeight="1" x14ac:dyDescent="0.2">
      <c r="A12" s="15" t="s">
        <v>34</v>
      </c>
      <c r="B12" s="50">
        <v>168445</v>
      </c>
      <c r="C12" s="16">
        <v>100.5</v>
      </c>
      <c r="D12" s="16">
        <v>104.5</v>
      </c>
    </row>
    <row r="13" spans="1:9" ht="31.9" customHeight="1" x14ac:dyDescent="0.2">
      <c r="A13" s="15" t="s">
        <v>35</v>
      </c>
      <c r="B13" s="50">
        <v>272940</v>
      </c>
      <c r="C13" s="16">
        <v>100.4</v>
      </c>
      <c r="D13" s="16">
        <v>102.6</v>
      </c>
    </row>
    <row r="15" spans="1:9" ht="46.15" customHeight="1" x14ac:dyDescent="0.2">
      <c r="A15" s="56" t="s">
        <v>60</v>
      </c>
      <c r="B15" s="57"/>
      <c r="C15" s="57"/>
      <c r="D15" s="57"/>
    </row>
  </sheetData>
  <mergeCells count="5">
    <mergeCell ref="A4:A5"/>
    <mergeCell ref="B4:B5"/>
    <mergeCell ref="C4:D4"/>
    <mergeCell ref="A15:D15"/>
    <mergeCell ref="A1:D1"/>
  </mergeCells>
  <phoneticPr fontId="21" type="noConversion"/>
  <printOptions horizontalCentered="1" verticalCentered="1"/>
  <pageMargins left="0.78740157480314965" right="0.78740157480314965" top="0.78740157480314965" bottom="1.574803149606299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zoomScaleNormal="100" workbookViewId="0">
      <selection activeCell="G11" sqref="G11"/>
    </sheetView>
  </sheetViews>
  <sheetFormatPr defaultColWidth="13.88671875" defaultRowHeight="32.450000000000003" customHeight="1" x14ac:dyDescent="0.25"/>
  <cols>
    <col min="1" max="1" width="25.21875" style="1" customWidth="1"/>
    <col min="2" max="2" width="12.33203125" style="1" customWidth="1"/>
    <col min="3" max="4" width="7.6640625" style="1" customWidth="1"/>
    <col min="5" max="5" width="12.5546875" style="1" customWidth="1"/>
    <col min="6" max="16384" width="13.88671875" style="1"/>
  </cols>
  <sheetData>
    <row r="1" spans="1:5" ht="19.899999999999999" customHeight="1" x14ac:dyDescent="0.25">
      <c r="A1" s="59" t="s">
        <v>37</v>
      </c>
      <c r="B1" s="59"/>
      <c r="C1" s="59"/>
      <c r="D1" s="59"/>
      <c r="E1" s="59"/>
    </row>
    <row r="2" spans="1:5" ht="17.45" customHeight="1" x14ac:dyDescent="0.25">
      <c r="A2" s="7"/>
      <c r="B2" s="7"/>
      <c r="C2" s="7"/>
      <c r="D2" s="7"/>
    </row>
    <row r="3" spans="1:5" ht="17.45" customHeight="1" x14ac:dyDescent="0.25">
      <c r="A3" s="6"/>
      <c r="B3" s="6"/>
      <c r="C3" s="6"/>
      <c r="D3" s="6"/>
    </row>
    <row r="4" spans="1:5" ht="32.450000000000003" customHeight="1" x14ac:dyDescent="0.25">
      <c r="A4" s="64" t="s">
        <v>43</v>
      </c>
      <c r="B4" s="60" t="s">
        <v>48</v>
      </c>
      <c r="C4" s="18" t="s">
        <v>40</v>
      </c>
      <c r="D4" s="19"/>
      <c r="E4" s="60" t="s">
        <v>42</v>
      </c>
    </row>
    <row r="5" spans="1:5" ht="32.450000000000003" customHeight="1" thickBot="1" x14ac:dyDescent="0.3">
      <c r="A5" s="65"/>
      <c r="B5" s="63"/>
      <c r="C5" s="21" t="s">
        <v>39</v>
      </c>
      <c r="D5" s="21" t="s">
        <v>41</v>
      </c>
      <c r="E5" s="61"/>
    </row>
    <row r="6" spans="1:5" ht="32.450000000000003" customHeight="1" thickTop="1" x14ac:dyDescent="0.25">
      <c r="A6" s="23" t="s">
        <v>44</v>
      </c>
      <c r="B6" s="25">
        <v>4356.8</v>
      </c>
      <c r="C6" s="25">
        <v>4352.3999999999996</v>
      </c>
      <c r="D6" s="29">
        <v>83.8</v>
      </c>
      <c r="E6" s="30">
        <v>100.5</v>
      </c>
    </row>
    <row r="7" spans="1:5" ht="32.450000000000003" customHeight="1" x14ac:dyDescent="0.25">
      <c r="A7" s="20" t="s">
        <v>45</v>
      </c>
      <c r="B7" s="26">
        <v>691.8</v>
      </c>
      <c r="C7" s="26">
        <v>708.2</v>
      </c>
      <c r="D7" s="31">
        <v>13.6</v>
      </c>
      <c r="E7" s="32">
        <v>107.7</v>
      </c>
    </row>
    <row r="8" spans="1:5" ht="32.450000000000003" customHeight="1" x14ac:dyDescent="0.25">
      <c r="A8" s="20" t="s">
        <v>46</v>
      </c>
      <c r="B8" s="26">
        <v>123.5</v>
      </c>
      <c r="C8" s="26">
        <v>124.2</v>
      </c>
      <c r="D8" s="31">
        <v>2.4</v>
      </c>
      <c r="E8" s="32">
        <v>96.6</v>
      </c>
    </row>
    <row r="9" spans="1:5" ht="32.450000000000003" customHeight="1" thickBot="1" x14ac:dyDescent="0.3">
      <c r="A9" s="24" t="s">
        <v>47</v>
      </c>
      <c r="B9" s="27">
        <v>22.3</v>
      </c>
      <c r="C9" s="27">
        <v>11</v>
      </c>
      <c r="D9" s="33">
        <v>0.2</v>
      </c>
      <c r="E9" s="34">
        <v>44</v>
      </c>
    </row>
    <row r="10" spans="1:5" ht="32.450000000000003" customHeight="1" thickTop="1" x14ac:dyDescent="0.25">
      <c r="A10" s="22" t="s">
        <v>38</v>
      </c>
      <c r="B10" s="28">
        <f>SUM(B6:B9)</f>
        <v>5194.4000000000005</v>
      </c>
      <c r="C10" s="28">
        <f>SUM(C6:C9)</f>
        <v>5195.7999999999993</v>
      </c>
      <c r="D10" s="35">
        <f>SUM(D6:D9)</f>
        <v>100</v>
      </c>
      <c r="E10" s="35">
        <v>101.1</v>
      </c>
    </row>
    <row r="11" spans="1:5" ht="15" customHeight="1" x14ac:dyDescent="0.25"/>
    <row r="12" spans="1:5" ht="50.45" customHeight="1" x14ac:dyDescent="0.25">
      <c r="A12" s="62" t="s">
        <v>61</v>
      </c>
      <c r="B12" s="62"/>
      <c r="C12" s="62"/>
      <c r="D12" s="62"/>
      <c r="E12" s="62"/>
    </row>
  </sheetData>
  <mergeCells count="5">
    <mergeCell ref="A1:E1"/>
    <mergeCell ref="E4:E5"/>
    <mergeCell ref="A12:E12"/>
    <mergeCell ref="B4:B5"/>
    <mergeCell ref="A4:A5"/>
  </mergeCells>
  <printOptions horizontalCentered="1" verticalCentered="1"/>
  <pageMargins left="0.78740157480314965" right="0.78740157480314965" top="0.78740157480314965" bottom="1.7716535433070868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E16" sqref="E16"/>
    </sheetView>
  </sheetViews>
  <sheetFormatPr defaultColWidth="14.5546875" defaultRowHeight="15.75" x14ac:dyDescent="0.25"/>
  <cols>
    <col min="1" max="1" width="15.6640625" style="1" customWidth="1"/>
    <col min="2" max="6" width="10.109375" style="1" customWidth="1"/>
    <col min="7" max="16384" width="14.5546875" style="1"/>
  </cols>
  <sheetData>
    <row r="1" spans="1:6" x14ac:dyDescent="0.25">
      <c r="A1" s="66" t="s">
        <v>22</v>
      </c>
      <c r="B1" s="66"/>
      <c r="C1" s="66"/>
      <c r="D1" s="66"/>
      <c r="E1" s="66"/>
      <c r="F1" s="66"/>
    </row>
    <row r="2" spans="1:6" x14ac:dyDescent="0.25">
      <c r="A2" s="8"/>
      <c r="B2" s="9"/>
      <c r="C2" s="10"/>
      <c r="D2" s="10"/>
    </row>
    <row r="3" spans="1:6" x14ac:dyDescent="0.25">
      <c r="A3" s="11"/>
      <c r="B3" s="11"/>
      <c r="C3" s="11"/>
      <c r="D3" s="11"/>
    </row>
    <row r="4" spans="1:6" ht="22.15" customHeight="1" x14ac:dyDescent="0.25">
      <c r="A4" s="71" t="s">
        <v>12</v>
      </c>
      <c r="B4" s="67" t="s">
        <v>17</v>
      </c>
      <c r="C4" s="68"/>
      <c r="D4" s="68"/>
      <c r="E4" s="69"/>
      <c r="F4" s="70" t="s">
        <v>59</v>
      </c>
    </row>
    <row r="5" spans="1:6" ht="22.15" customHeight="1" thickBot="1" x14ac:dyDescent="0.3">
      <c r="A5" s="65"/>
      <c r="B5" s="41" t="s">
        <v>49</v>
      </c>
      <c r="C5" s="41" t="s">
        <v>50</v>
      </c>
      <c r="D5" s="41" t="s">
        <v>51</v>
      </c>
      <c r="E5" s="41" t="s">
        <v>52</v>
      </c>
      <c r="F5" s="65"/>
    </row>
    <row r="6" spans="1:6" ht="22.15" customHeight="1" thickTop="1" x14ac:dyDescent="0.25">
      <c r="A6" s="42" t="s">
        <v>13</v>
      </c>
      <c r="B6" s="43">
        <v>17435</v>
      </c>
      <c r="C6" s="43">
        <v>16810</v>
      </c>
      <c r="D6" s="43">
        <v>16152</v>
      </c>
      <c r="E6" s="43">
        <v>18186</v>
      </c>
      <c r="F6" s="43">
        <v>17446</v>
      </c>
    </row>
    <row r="7" spans="1:6" ht="22.15" customHeight="1" x14ac:dyDescent="0.25">
      <c r="A7" s="36" t="s">
        <v>14</v>
      </c>
      <c r="B7" s="37">
        <v>52710</v>
      </c>
      <c r="C7" s="37">
        <v>53505</v>
      </c>
      <c r="D7" s="37">
        <v>50519</v>
      </c>
      <c r="E7" s="37">
        <v>51899</v>
      </c>
      <c r="F7" s="37">
        <v>50138</v>
      </c>
    </row>
    <row r="8" spans="1:6" ht="22.15" customHeight="1" x14ac:dyDescent="0.25">
      <c r="A8" s="36" t="s">
        <v>15</v>
      </c>
      <c r="B8" s="37">
        <v>19</v>
      </c>
      <c r="C8" s="37">
        <v>412</v>
      </c>
      <c r="D8" s="37">
        <v>27</v>
      </c>
      <c r="E8" s="37">
        <v>41</v>
      </c>
      <c r="F8" s="37">
        <v>37</v>
      </c>
    </row>
    <row r="9" spans="1:6" ht="22.15" customHeight="1" x14ac:dyDescent="0.25">
      <c r="A9" s="36" t="s">
        <v>16</v>
      </c>
      <c r="B9" s="37">
        <v>41502</v>
      </c>
      <c r="C9" s="37">
        <v>42729</v>
      </c>
      <c r="D9" s="37">
        <v>43578</v>
      </c>
      <c r="E9" s="37">
        <v>42155</v>
      </c>
      <c r="F9" s="37">
        <v>40931</v>
      </c>
    </row>
    <row r="10" spans="1:6" x14ac:dyDescent="0.25">
      <c r="A10" s="38"/>
      <c r="B10" s="38"/>
      <c r="C10" s="38"/>
      <c r="D10" s="38"/>
      <c r="E10" s="38"/>
    </row>
    <row r="11" spans="1:6" ht="46.9" customHeight="1" x14ac:dyDescent="0.25">
      <c r="A11" s="62" t="s">
        <v>62</v>
      </c>
      <c r="B11" s="62"/>
      <c r="C11" s="62"/>
      <c r="D11" s="62"/>
      <c r="E11" s="62"/>
      <c r="F11" s="62"/>
    </row>
  </sheetData>
  <mergeCells count="5">
    <mergeCell ref="A1:F1"/>
    <mergeCell ref="B4:E4"/>
    <mergeCell ref="F4:F5"/>
    <mergeCell ref="A11:F11"/>
    <mergeCell ref="A4:A5"/>
  </mergeCells>
  <phoneticPr fontId="21" type="noConversion"/>
  <printOptions horizontalCentered="1" verticalCentered="1"/>
  <pageMargins left="0.74803149606299213" right="0.74803149606299213" top="0.78740157480314965" bottom="1.181102362204724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sqref="A1:E1"/>
    </sheetView>
  </sheetViews>
  <sheetFormatPr defaultColWidth="12.5546875" defaultRowHeight="15" x14ac:dyDescent="0.2"/>
  <cols>
    <col min="1" max="1" width="18.6640625" style="2" customWidth="1"/>
    <col min="2" max="5" width="11.88671875" style="2" customWidth="1"/>
    <col min="6" max="6" width="8.33203125" style="2" customWidth="1"/>
    <col min="7" max="16384" width="12.5546875" style="2"/>
  </cols>
  <sheetData>
    <row r="1" spans="1:5" ht="19.899999999999999" customHeight="1" x14ac:dyDescent="0.25">
      <c r="A1" s="76" t="s">
        <v>53</v>
      </c>
      <c r="B1" s="76"/>
      <c r="C1" s="76"/>
      <c r="D1" s="76"/>
      <c r="E1" s="76"/>
    </row>
    <row r="4" spans="1:5" ht="24" customHeight="1" x14ac:dyDescent="0.2">
      <c r="A4" s="72" t="s">
        <v>11</v>
      </c>
      <c r="B4" s="74" t="s">
        <v>58</v>
      </c>
      <c r="C4" s="75"/>
      <c r="D4" s="74" t="s">
        <v>57</v>
      </c>
      <c r="E4" s="75"/>
    </row>
    <row r="5" spans="1:5" ht="24" customHeight="1" thickBot="1" x14ac:dyDescent="0.25">
      <c r="A5" s="73"/>
      <c r="B5" s="39" t="s">
        <v>18</v>
      </c>
      <c r="C5" s="39" t="s">
        <v>19</v>
      </c>
      <c r="D5" s="39" t="s">
        <v>18</v>
      </c>
      <c r="E5" s="39" t="s">
        <v>19</v>
      </c>
    </row>
    <row r="6" spans="1:5" ht="24" customHeight="1" x14ac:dyDescent="0.2">
      <c r="A6" s="47" t="s">
        <v>20</v>
      </c>
      <c r="B6" s="40">
        <v>3183304</v>
      </c>
      <c r="C6" s="40">
        <v>681080</v>
      </c>
      <c r="D6" s="40">
        <v>2375880</v>
      </c>
      <c r="E6" s="40">
        <v>589418</v>
      </c>
    </row>
    <row r="7" spans="1:5" ht="24" customHeight="1" x14ac:dyDescent="0.2">
      <c r="A7" s="48" t="s">
        <v>0</v>
      </c>
      <c r="B7" s="40">
        <v>103146</v>
      </c>
      <c r="C7" s="40">
        <v>368463</v>
      </c>
      <c r="D7" s="40">
        <v>95639</v>
      </c>
      <c r="E7" s="40">
        <v>310851</v>
      </c>
    </row>
    <row r="8" spans="1:5" ht="24" customHeight="1" x14ac:dyDescent="0.2">
      <c r="A8" s="48" t="s">
        <v>1</v>
      </c>
      <c r="B8" s="40">
        <v>121839</v>
      </c>
      <c r="C8" s="40">
        <v>412188</v>
      </c>
      <c r="D8" s="40">
        <v>106332</v>
      </c>
      <c r="E8" s="40">
        <v>436063</v>
      </c>
    </row>
    <row r="9" spans="1:5" ht="24" customHeight="1" x14ac:dyDescent="0.2">
      <c r="A9" s="48" t="s">
        <v>2</v>
      </c>
      <c r="B9" s="40">
        <v>139740</v>
      </c>
      <c r="C9" s="40">
        <v>209457</v>
      </c>
      <c r="D9" s="40">
        <v>124624</v>
      </c>
      <c r="E9" s="40">
        <v>248503</v>
      </c>
    </row>
    <row r="10" spans="1:5" ht="24" customHeight="1" x14ac:dyDescent="0.2">
      <c r="A10" s="48" t="s">
        <v>55</v>
      </c>
      <c r="B10" s="40">
        <v>616100</v>
      </c>
      <c r="C10" s="40">
        <v>502160</v>
      </c>
      <c r="D10" s="40">
        <v>583033</v>
      </c>
      <c r="E10" s="40">
        <v>430926</v>
      </c>
    </row>
    <row r="11" spans="1:5" ht="24" customHeight="1" x14ac:dyDescent="0.2">
      <c r="A11" s="48" t="s">
        <v>3</v>
      </c>
      <c r="B11" s="40">
        <v>90244</v>
      </c>
      <c r="C11" s="40">
        <v>187043</v>
      </c>
      <c r="D11" s="40">
        <v>76178</v>
      </c>
      <c r="E11" s="40">
        <v>157191</v>
      </c>
    </row>
    <row r="12" spans="1:5" ht="24" customHeight="1" x14ac:dyDescent="0.2">
      <c r="A12" s="48" t="s">
        <v>4</v>
      </c>
      <c r="B12" s="40">
        <v>92776</v>
      </c>
      <c r="C12" s="40">
        <v>367593</v>
      </c>
      <c r="D12" s="40">
        <v>164618</v>
      </c>
      <c r="E12" s="40">
        <v>633278</v>
      </c>
    </row>
    <row r="13" spans="1:5" ht="24" customHeight="1" x14ac:dyDescent="0.2">
      <c r="A13" s="48" t="s">
        <v>5</v>
      </c>
      <c r="B13" s="40">
        <v>135706</v>
      </c>
      <c r="C13" s="40">
        <v>566082</v>
      </c>
      <c r="D13" s="40">
        <v>306781</v>
      </c>
      <c r="E13" s="40">
        <v>955813</v>
      </c>
    </row>
    <row r="14" spans="1:5" ht="24" customHeight="1" x14ac:dyDescent="0.2">
      <c r="A14" s="48" t="s">
        <v>6</v>
      </c>
      <c r="B14" s="40">
        <v>26627</v>
      </c>
      <c r="C14" s="40">
        <v>186097</v>
      </c>
      <c r="D14" s="40">
        <v>28885</v>
      </c>
      <c r="E14" s="40">
        <v>210246</v>
      </c>
    </row>
    <row r="15" spans="1:5" ht="24" customHeight="1" x14ac:dyDescent="0.2">
      <c r="A15" s="48" t="s">
        <v>21</v>
      </c>
      <c r="B15" s="40">
        <v>32737</v>
      </c>
      <c r="C15" s="40">
        <v>198940</v>
      </c>
      <c r="D15" s="40">
        <v>33170</v>
      </c>
      <c r="E15" s="40">
        <v>189756</v>
      </c>
    </row>
    <row r="16" spans="1:5" ht="24" customHeight="1" x14ac:dyDescent="0.2">
      <c r="A16" s="48" t="s">
        <v>7</v>
      </c>
      <c r="B16" s="40">
        <v>200241</v>
      </c>
      <c r="C16" s="40">
        <v>493876</v>
      </c>
      <c r="D16" s="40">
        <v>171835</v>
      </c>
      <c r="E16" s="40">
        <v>344285</v>
      </c>
    </row>
    <row r="17" spans="1:5" ht="24" customHeight="1" x14ac:dyDescent="0.2">
      <c r="A17" s="48" t="s">
        <v>8</v>
      </c>
      <c r="B17" s="40">
        <v>57868</v>
      </c>
      <c r="C17" s="40">
        <v>371589</v>
      </c>
      <c r="D17" s="40">
        <v>60735</v>
      </c>
      <c r="E17" s="40">
        <v>405567</v>
      </c>
    </row>
    <row r="18" spans="1:5" ht="24" customHeight="1" x14ac:dyDescent="0.2">
      <c r="A18" s="48" t="s">
        <v>9</v>
      </c>
      <c r="B18" s="40">
        <v>44943</v>
      </c>
      <c r="C18" s="40">
        <v>347090</v>
      </c>
      <c r="D18" s="40">
        <v>47971</v>
      </c>
      <c r="E18" s="40">
        <v>296762</v>
      </c>
    </row>
    <row r="19" spans="1:5" ht="24" customHeight="1" thickBot="1" x14ac:dyDescent="0.25">
      <c r="A19" s="48" t="s">
        <v>10</v>
      </c>
      <c r="B19" s="44">
        <v>90289</v>
      </c>
      <c r="C19" s="44">
        <v>426034</v>
      </c>
      <c r="D19" s="44">
        <v>80387</v>
      </c>
      <c r="E19" s="44">
        <v>476987</v>
      </c>
    </row>
    <row r="20" spans="1:5" ht="24" customHeight="1" x14ac:dyDescent="0.2">
      <c r="A20" s="45" t="s">
        <v>54</v>
      </c>
      <c r="B20" s="46">
        <f>SUM(B6:B19)</f>
        <v>4935560</v>
      </c>
      <c r="C20" s="46">
        <f t="shared" ref="C20:E20" si="0">SUM(C6:C19)</f>
        <v>5317692</v>
      </c>
      <c r="D20" s="46">
        <f t="shared" si="0"/>
        <v>4256068</v>
      </c>
      <c r="E20" s="46">
        <f t="shared" si="0"/>
        <v>5685646</v>
      </c>
    </row>
    <row r="22" spans="1:5" ht="45.6" customHeight="1" x14ac:dyDescent="0.2">
      <c r="A22" s="56" t="s">
        <v>56</v>
      </c>
      <c r="B22" s="57"/>
      <c r="C22" s="57"/>
      <c r="D22" s="57"/>
      <c r="E22" s="57"/>
    </row>
  </sheetData>
  <mergeCells count="5">
    <mergeCell ref="A22:E22"/>
    <mergeCell ref="A4:A5"/>
    <mergeCell ref="B4:C4"/>
    <mergeCell ref="D4:E4"/>
    <mergeCell ref="A1:E1"/>
  </mergeCells>
  <printOptions horizontalCentered="1" verticalCentered="1"/>
  <pageMargins left="0.78740157480314965" right="0.78740157480314965" top="0.78740157480314965" bottom="1.7716535433070868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List1</vt:lpstr>
      <vt:lpstr>List2</vt:lpstr>
      <vt:lpstr>List3</vt:lpstr>
      <vt:lpstr>List4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Konůpek</dc:creator>
  <cp:lastModifiedBy>Valeš Vít</cp:lastModifiedBy>
  <cp:lastPrinted>2023-06-04T16:35:06Z</cp:lastPrinted>
  <dcterms:created xsi:type="dcterms:W3CDTF">2019-06-07T08:39:43Z</dcterms:created>
  <dcterms:modified xsi:type="dcterms:W3CDTF">2023-08-04T13:05:18Z</dcterms:modified>
</cp:coreProperties>
</file>