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8610"/>
  </bookViews>
  <sheets>
    <sheet name="List1" sheetId="1" r:id="rId1"/>
  </sheets>
  <definedNames>
    <definedName name="_xlnm._FilterDatabase" localSheetId="0" hidden="1">List1!$A$2:$M$38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2" i="1"/>
  <c r="I2" i="1"/>
  <c r="I21" i="1"/>
  <c r="I30" i="1"/>
  <c r="I31" i="1"/>
  <c r="I28" i="1"/>
  <c r="I18" i="1"/>
  <c r="I26" i="1"/>
  <c r="I23" i="1"/>
  <c r="I25" i="1"/>
  <c r="I24" i="1"/>
  <c r="I19" i="1"/>
  <c r="I3" i="1"/>
  <c r="I22" i="1"/>
  <c r="I8" i="1"/>
  <c r="I14" i="1"/>
  <c r="I17" i="1"/>
  <c r="I6" i="1"/>
  <c r="I16" i="1"/>
  <c r="I12" i="1"/>
  <c r="I11" i="1"/>
  <c r="I15" i="1"/>
  <c r="I29" i="1"/>
  <c r="I13" i="1"/>
  <c r="I4" i="1"/>
  <c r="I9" i="1"/>
  <c r="I10" i="1"/>
  <c r="I5" i="1"/>
  <c r="I27" i="1"/>
  <c r="I7" i="1"/>
  <c r="I20" i="1"/>
</calcChain>
</file>

<file path=xl/sharedStrings.xml><?xml version="1.0" encoding="utf-8"?>
<sst xmlns="http://schemas.openxmlformats.org/spreadsheetml/2006/main" count="243" uniqueCount="173">
  <si>
    <t>Hašková</t>
  </si>
  <si>
    <t>Humlová</t>
  </si>
  <si>
    <t>Vykoukalová</t>
  </si>
  <si>
    <t>Sasínková</t>
  </si>
  <si>
    <t>Grycová</t>
  </si>
  <si>
    <t>Ovsíková</t>
  </si>
  <si>
    <t>Jedličková</t>
  </si>
  <si>
    <t>Martinková</t>
  </si>
  <si>
    <t>Křížová</t>
  </si>
  <si>
    <t>Hastíková</t>
  </si>
  <si>
    <t>Benda</t>
  </si>
  <si>
    <t>Charvátová</t>
  </si>
  <si>
    <t>Gazda</t>
  </si>
  <si>
    <t>Přerovský</t>
  </si>
  <si>
    <t>Zukal</t>
  </si>
  <si>
    <t>Doležal</t>
  </si>
  <si>
    <t>Švec</t>
  </si>
  <si>
    <t>Píštěk</t>
  </si>
  <si>
    <t>Mezer</t>
  </si>
  <si>
    <t>Šujan</t>
  </si>
  <si>
    <t>Sasková</t>
  </si>
  <si>
    <t>Plšek</t>
  </si>
  <si>
    <t>Dědák</t>
  </si>
  <si>
    <t>Kašpárek</t>
  </si>
  <si>
    <t>Matoušek</t>
  </si>
  <si>
    <t>Dohnal</t>
  </si>
  <si>
    <t>Pospíšilová</t>
  </si>
  <si>
    <t>Frank</t>
  </si>
  <si>
    <t>Andrea</t>
  </si>
  <si>
    <t>Ivana</t>
  </si>
  <si>
    <t>Klára</t>
  </si>
  <si>
    <t>Lenka</t>
  </si>
  <si>
    <t>Petra</t>
  </si>
  <si>
    <t>Jaroslava</t>
  </si>
  <si>
    <t>Dagmar</t>
  </si>
  <si>
    <t>Renata</t>
  </si>
  <si>
    <t>Marie</t>
  </si>
  <si>
    <t>Eva</t>
  </si>
  <si>
    <t>Jarmil</t>
  </si>
  <si>
    <t>Jiří</t>
  </si>
  <si>
    <t>Zdena</t>
  </si>
  <si>
    <t>Marcel</t>
  </si>
  <si>
    <t>Michael</t>
  </si>
  <si>
    <t>Jan</t>
  </si>
  <si>
    <t>Pavel</t>
  </si>
  <si>
    <t>Roman</t>
  </si>
  <si>
    <t>Jaromír</t>
  </si>
  <si>
    <t>Josef</t>
  </si>
  <si>
    <t>Jana</t>
  </si>
  <si>
    <t>Kamil</t>
  </si>
  <si>
    <t>Aleš</t>
  </si>
  <si>
    <t>Martin</t>
  </si>
  <si>
    <t>Libor</t>
  </si>
  <si>
    <t>Alena</t>
  </si>
  <si>
    <t>Na Poříčním právu 1/376</t>
  </si>
  <si>
    <t>128 01</t>
  </si>
  <si>
    <t>Praha 2</t>
  </si>
  <si>
    <t>nábřeží Edvarda Beneše 4</t>
  </si>
  <si>
    <t>118 01</t>
  </si>
  <si>
    <t>Kotlářská 451/13</t>
  </si>
  <si>
    <t>746 01</t>
  </si>
  <si>
    <t>Opava</t>
  </si>
  <si>
    <t>Kladenská 103/105</t>
  </si>
  <si>
    <t>160 00</t>
  </si>
  <si>
    <t>Praha 6</t>
  </si>
  <si>
    <t>náměstí Barikád 1122/2</t>
  </si>
  <si>
    <t>130 00</t>
  </si>
  <si>
    <t>Praha 3</t>
  </si>
  <si>
    <t>Vodní 1629/21</t>
  </si>
  <si>
    <t>370 06</t>
  </si>
  <si>
    <t>České Budějovice</t>
  </si>
  <si>
    <t>Schwarzova 2617/27</t>
  </si>
  <si>
    <t>301 00</t>
  </si>
  <si>
    <t>Plzeň</t>
  </si>
  <si>
    <t>Poděbrady 909</t>
  </si>
  <si>
    <t>537 01</t>
  </si>
  <si>
    <t>Chrudim</t>
  </si>
  <si>
    <t>Říční 1195/5</t>
  </si>
  <si>
    <t>500 02</t>
  </si>
  <si>
    <t>Hradec Králové</t>
  </si>
  <si>
    <t>Milady Horákové 1970/3</t>
  </si>
  <si>
    <t xml:space="preserve">602 00 </t>
  </si>
  <si>
    <t>Brno</t>
  </si>
  <si>
    <t>třída Tomáše Bati 3792</t>
  </si>
  <si>
    <t xml:space="preserve">760 01 </t>
  </si>
  <si>
    <t>Zlín</t>
  </si>
  <si>
    <t>Živičná 1123/3</t>
  </si>
  <si>
    <t>702 00</t>
  </si>
  <si>
    <t>Ostrava</t>
  </si>
  <si>
    <t>Na Špilberku 1179/5</t>
  </si>
  <si>
    <t>779 00</t>
  </si>
  <si>
    <t>Olomouc</t>
  </si>
  <si>
    <t>Husova 2994/1a</t>
  </si>
  <si>
    <t>690 02</t>
  </si>
  <si>
    <t>Břeclav</t>
  </si>
  <si>
    <t>Vídeňská třída 701/31</t>
  </si>
  <si>
    <t>699 02</t>
  </si>
  <si>
    <t>Znojmo</t>
  </si>
  <si>
    <t>Národní třída 3200/38</t>
  </si>
  <si>
    <t>695 01</t>
  </si>
  <si>
    <t>Hodonín</t>
  </si>
  <si>
    <t>Vyškov</t>
  </si>
  <si>
    <t>682 01</t>
  </si>
  <si>
    <t>Dvořákova 119/36</t>
  </si>
  <si>
    <t>Kounicova 14</t>
  </si>
  <si>
    <t>602 00</t>
  </si>
  <si>
    <t>Seifertova 5</t>
  </si>
  <si>
    <t>678 01</t>
  </si>
  <si>
    <t>Blansko</t>
  </si>
  <si>
    <t>Stojanova 484</t>
  </si>
  <si>
    <t>686 01</t>
  </si>
  <si>
    <t>Uherské Hradiště</t>
  </si>
  <si>
    <t>762 61</t>
  </si>
  <si>
    <t>Mostecká 303</t>
  </si>
  <si>
    <t>755 14</t>
  </si>
  <si>
    <t>Vsetín</t>
  </si>
  <si>
    <t>Generála Svobody 1190/2</t>
  </si>
  <si>
    <t>767 01</t>
  </si>
  <si>
    <t>Kroměříž</t>
  </si>
  <si>
    <t>Brtnická 25</t>
  </si>
  <si>
    <t>586 01</t>
  </si>
  <si>
    <t>Jihlava</t>
  </si>
  <si>
    <t>674 17</t>
  </si>
  <si>
    <t>Třebíč</t>
  </si>
  <si>
    <t>Pražská 2462</t>
  </si>
  <si>
    <t>393 01</t>
  </si>
  <si>
    <t>Pelhřimov</t>
  </si>
  <si>
    <t>Pražská 2893</t>
  </si>
  <si>
    <t>580 03</t>
  </si>
  <si>
    <t>Havlíčkův Brod</t>
  </si>
  <si>
    <t>Husova 7</t>
  </si>
  <si>
    <t>591 01</t>
  </si>
  <si>
    <t>Žďár nad Sázavou</t>
  </si>
  <si>
    <t xml:space="preserve">Rychlost do 55 </t>
  </si>
  <si>
    <t>nic se jim neposílá</t>
  </si>
  <si>
    <t>56-63</t>
  </si>
  <si>
    <t>napomenutí</t>
  </si>
  <si>
    <t>64-75</t>
  </si>
  <si>
    <t>76&lt;</t>
  </si>
  <si>
    <t>Příjmení</t>
  </si>
  <si>
    <t>Jméno</t>
  </si>
  <si>
    <t>Adresa</t>
  </si>
  <si>
    <t>PSČ</t>
  </si>
  <si>
    <t>Pošta</t>
  </si>
  <si>
    <t>Praha 1</t>
  </si>
  <si>
    <t>Titul</t>
  </si>
  <si>
    <t>Bc.</t>
  </si>
  <si>
    <t>Mgr.</t>
  </si>
  <si>
    <t>Ing.</t>
  </si>
  <si>
    <t>Rychlost 
km/h</t>
  </si>
  <si>
    <t>16. května 2022</t>
  </si>
  <si>
    <t>17. května 2022</t>
  </si>
  <si>
    <t>18. května 2022</t>
  </si>
  <si>
    <t>19. května 2022</t>
  </si>
  <si>
    <t>20. května 2022</t>
  </si>
  <si>
    <t>21. května 2022</t>
  </si>
  <si>
    <t>22. května 2022</t>
  </si>
  <si>
    <t>15. května 2022</t>
  </si>
  <si>
    <t>Datum přestupku</t>
  </si>
  <si>
    <t>3. napomenutí</t>
  </si>
  <si>
    <t>Aktuální pořadí napomenutí</t>
  </si>
  <si>
    <t>Text</t>
  </si>
  <si>
    <t>Pohlaví</t>
  </si>
  <si>
    <t>žena</t>
  </si>
  <si>
    <t>muž</t>
  </si>
  <si>
    <t>Petr</t>
  </si>
  <si>
    <t xml:space="preserve"> </t>
  </si>
  <si>
    <t>Mezera</t>
  </si>
  <si>
    <t>napomenutí. Svým chováním významně ohrožujete nejen další účastníky provozu, ale především chodce, kteří jsou při střetu s vozidlem oběťmi úrazů, které velmi často končí smrtí. Buďte prosím ohleduplný i ke svému okolí.</t>
  </si>
  <si>
    <t>pokutu 1000 Kč. Prosíme o její zaplacení nejpozději do 14 dnů od doručení tohoto dopisu.</t>
  </si>
  <si>
    <t>pokutu 3000 Kč. Svým chováním jste významně ohrozil ostatní účastníky provozu, ale především chodce. Prosíme o zaplacení pokuty nejpozději do 14 dnů od doručení tohoto dopisu.</t>
  </si>
  <si>
    <t>Vzhledem k tomu, že jste již obdržel dvě napomenutí za překročení rychlosti. Je Vám udělena pokuta ve výši 500 Kč. Prosíme o zaplacení pokuty nejpozději do 14 dnů od doručení tohoto dopisu.</t>
  </si>
  <si>
    <t>Karlovo náměstí 106/57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</si>
</sst>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/>
  </sheetViews>
  <sheetFormatPr defaultRowHeight="15" x14ac:dyDescent="0.25"/>
  <cols>
    <col min="1" max="4" width="11.28515625" style="2" customWidth="1"/>
    <col min="5" max="5" width="22.28515625" style="2" bestFit="1" customWidth="1"/>
    <col min="6" max="6" width="11.28515625" style="2" customWidth="1"/>
    <col min="7" max="7" width="18.7109375" style="2" bestFit="1" customWidth="1"/>
    <col min="8" max="8" width="14.85546875" style="2" bestFit="1" customWidth="1"/>
    <col min="9" max="9" width="11.28515625" style="2" customWidth="1"/>
    <col min="10" max="10" width="18.7109375" style="2" bestFit="1" customWidth="1"/>
    <col min="11" max="11" width="26" style="2" bestFit="1" customWidth="1"/>
    <col min="12" max="12" width="12.85546875" style="2" customWidth="1"/>
    <col min="13" max="13" width="10.85546875" bestFit="1" customWidth="1"/>
  </cols>
  <sheetData>
    <row r="1" spans="1:15" s="1" customFormat="1" ht="15.75" thickBot="1" x14ac:dyDescent="0.3">
      <c r="A1" s="10" t="s">
        <v>145</v>
      </c>
      <c r="B1" s="10" t="s">
        <v>167</v>
      </c>
      <c r="C1" s="11" t="s">
        <v>139</v>
      </c>
      <c r="D1" s="11" t="s">
        <v>140</v>
      </c>
      <c r="E1" s="11" t="s">
        <v>141</v>
      </c>
      <c r="F1" s="11" t="s">
        <v>142</v>
      </c>
      <c r="G1" s="11" t="s">
        <v>143</v>
      </c>
      <c r="H1" s="11" t="s">
        <v>149</v>
      </c>
      <c r="I1" s="11"/>
      <c r="J1" s="11" t="s">
        <v>158</v>
      </c>
      <c r="K1" s="11" t="s">
        <v>160</v>
      </c>
      <c r="L1" s="9" t="s">
        <v>162</v>
      </c>
      <c r="M1" t="s">
        <v>161</v>
      </c>
      <c r="O1" s="8"/>
    </row>
    <row r="2" spans="1:15" ht="15.75" thickTop="1" x14ac:dyDescent="0.25">
      <c r="A2" s="6"/>
      <c r="B2" s="6"/>
      <c r="C2" s="7" t="s">
        <v>10</v>
      </c>
      <c r="D2" s="7" t="s">
        <v>38</v>
      </c>
      <c r="E2" s="7" t="s">
        <v>86</v>
      </c>
      <c r="F2" s="7" t="s">
        <v>87</v>
      </c>
      <c r="G2" s="7" t="s">
        <v>88</v>
      </c>
      <c r="H2" s="7">
        <v>66</v>
      </c>
      <c r="I2" s="7">
        <f t="shared" ref="I2:I31" si="0">IF(H2&gt;=56,H2)</f>
        <v>66</v>
      </c>
      <c r="J2" s="7" t="s">
        <v>154</v>
      </c>
      <c r="K2" s="7">
        <v>0</v>
      </c>
      <c r="L2" s="9" t="s">
        <v>164</v>
      </c>
      <c r="M2" t="str">
        <f t="shared" ref="M2:M31" si="1">IF(K2=3,$F$32,IF(H2&lt;=55,"",IF(H2&lt;=63,$F$33,IF(H2&lt;=75,$F$34,IF(H2&gt;=76,$F$35,0)))))</f>
        <v>pokutu 1000 Kč. Prosíme o její zaplacení nejpozději do 14 dnů od doručení tohoto dopisu.</v>
      </c>
      <c r="O2" s="8"/>
    </row>
    <row r="3" spans="1:15" x14ac:dyDescent="0.25">
      <c r="A3" s="6" t="s">
        <v>146</v>
      </c>
      <c r="B3" s="6" t="s">
        <v>166</v>
      </c>
      <c r="C3" s="7" t="s">
        <v>10</v>
      </c>
      <c r="D3" s="7" t="s">
        <v>39</v>
      </c>
      <c r="E3" s="7" t="s">
        <v>89</v>
      </c>
      <c r="F3" s="7" t="s">
        <v>90</v>
      </c>
      <c r="G3" s="7" t="s">
        <v>91</v>
      </c>
      <c r="H3" s="7">
        <v>74</v>
      </c>
      <c r="I3" s="7">
        <f t="shared" si="0"/>
        <v>74</v>
      </c>
      <c r="J3" s="7" t="s">
        <v>155</v>
      </c>
      <c r="K3" s="7">
        <v>0</v>
      </c>
      <c r="L3" s="9" t="s">
        <v>164</v>
      </c>
      <c r="M3" t="str">
        <f t="shared" si="1"/>
        <v>pokutu 1000 Kč. Prosíme o její zaplacení nejpozději do 14 dnů od doručení tohoto dopisu.</v>
      </c>
      <c r="O3" s="8"/>
    </row>
    <row r="4" spans="1:15" x14ac:dyDescent="0.25">
      <c r="A4" s="4"/>
      <c r="B4" s="4"/>
      <c r="C4" s="5" t="s">
        <v>22</v>
      </c>
      <c r="D4" s="5" t="s">
        <v>49</v>
      </c>
      <c r="E4" s="5" t="s">
        <v>172</v>
      </c>
      <c r="F4" s="5" t="s">
        <v>122</v>
      </c>
      <c r="G4" s="5" t="s">
        <v>123</v>
      </c>
      <c r="H4" s="5">
        <v>68</v>
      </c>
      <c r="I4" s="7">
        <f t="shared" si="0"/>
        <v>68</v>
      </c>
      <c r="J4" s="5" t="s">
        <v>152</v>
      </c>
      <c r="K4" s="5">
        <v>0</v>
      </c>
      <c r="L4" s="9" t="s">
        <v>164</v>
      </c>
      <c r="M4" t="str">
        <f t="shared" si="1"/>
        <v>pokutu 1000 Kč. Prosíme o její zaplacení nejpozději do 14 dnů od doručení tohoto dopisu.</v>
      </c>
    </row>
    <row r="5" spans="1:15" x14ac:dyDescent="0.25">
      <c r="A5" s="4"/>
      <c r="B5" s="4"/>
      <c r="C5" s="5" t="s">
        <v>25</v>
      </c>
      <c r="D5" s="5" t="s">
        <v>52</v>
      </c>
      <c r="E5" s="5" t="s">
        <v>130</v>
      </c>
      <c r="F5" s="5" t="s">
        <v>131</v>
      </c>
      <c r="G5" s="5" t="s">
        <v>132</v>
      </c>
      <c r="H5" s="5">
        <v>65</v>
      </c>
      <c r="I5" s="7">
        <f t="shared" si="0"/>
        <v>65</v>
      </c>
      <c r="J5" s="5" t="s">
        <v>150</v>
      </c>
      <c r="K5" s="5">
        <v>0</v>
      </c>
      <c r="L5" s="9" t="s">
        <v>164</v>
      </c>
      <c r="M5" t="str">
        <f t="shared" si="1"/>
        <v>pokutu 1000 Kč. Prosíme o její zaplacení nejpozději do 14 dnů od doručení tohoto dopisu.</v>
      </c>
    </row>
    <row r="6" spans="1:15" x14ac:dyDescent="0.25">
      <c r="A6" s="4"/>
      <c r="B6" s="4"/>
      <c r="C6" s="5" t="s">
        <v>15</v>
      </c>
      <c r="D6" s="5" t="s">
        <v>43</v>
      </c>
      <c r="E6" s="5" t="s">
        <v>104</v>
      </c>
      <c r="F6" s="5" t="s">
        <v>105</v>
      </c>
      <c r="G6" s="5" t="s">
        <v>82</v>
      </c>
      <c r="H6" s="5">
        <v>67</v>
      </c>
      <c r="I6" s="7">
        <f t="shared" si="0"/>
        <v>67</v>
      </c>
      <c r="J6" s="5" t="s">
        <v>153</v>
      </c>
      <c r="K6" s="5">
        <v>0</v>
      </c>
      <c r="L6" s="9" t="s">
        <v>164</v>
      </c>
      <c r="M6" t="str">
        <f t="shared" si="1"/>
        <v>pokutu 1000 Kč. Prosíme o její zaplacení nejpozději do 14 dnů od doručení tohoto dopisu.</v>
      </c>
    </row>
    <row r="7" spans="1:15" x14ac:dyDescent="0.25">
      <c r="A7" s="4"/>
      <c r="B7" s="4"/>
      <c r="C7" s="5" t="s">
        <v>27</v>
      </c>
      <c r="D7" s="5" t="s">
        <v>46</v>
      </c>
      <c r="E7" s="5" t="s">
        <v>113</v>
      </c>
      <c r="F7" s="5" t="s">
        <v>114</v>
      </c>
      <c r="G7" s="5" t="s">
        <v>115</v>
      </c>
      <c r="H7" s="5">
        <v>59</v>
      </c>
      <c r="I7" s="7">
        <f t="shared" si="0"/>
        <v>59</v>
      </c>
      <c r="J7" s="5" t="s">
        <v>152</v>
      </c>
      <c r="K7" s="5">
        <v>0</v>
      </c>
      <c r="L7" s="9" t="s">
        <v>164</v>
      </c>
      <c r="M7" t="str">
        <f t="shared" si="1"/>
        <v>napomenutí. Svým chováním významně ohrožujete nejen další účastníky provozu, ale především chodce, kteří jsou při střetu s vozidlem oběťmi úrazů, které velmi často končí smrtí. Buďte prosím ohleduplný i ke svému okolí.</v>
      </c>
    </row>
    <row r="8" spans="1:15" x14ac:dyDescent="0.25">
      <c r="A8" s="4"/>
      <c r="B8" s="4"/>
      <c r="C8" s="5" t="s">
        <v>12</v>
      </c>
      <c r="D8" s="5" t="s">
        <v>41</v>
      </c>
      <c r="E8" s="5" t="s">
        <v>95</v>
      </c>
      <c r="F8" s="5" t="s">
        <v>96</v>
      </c>
      <c r="G8" s="5" t="s">
        <v>97</v>
      </c>
      <c r="H8" s="5">
        <v>80</v>
      </c>
      <c r="I8" s="7">
        <f t="shared" si="0"/>
        <v>80</v>
      </c>
      <c r="J8" s="5" t="s">
        <v>150</v>
      </c>
      <c r="K8" s="5">
        <v>0</v>
      </c>
      <c r="L8" s="9" t="s">
        <v>164</v>
      </c>
      <c r="M8" t="str">
        <f t="shared" si="1"/>
        <v>pokutu 3000 Kč. Svým chováním jste významně ohrozil ostatní účastníky provozu, ale především chodce. Prosíme o zaplacení pokuty nejpozději do 14 dnů od doručení tohoto dopisu.</v>
      </c>
    </row>
    <row r="9" spans="1:15" x14ac:dyDescent="0.25">
      <c r="A9" s="4"/>
      <c r="B9" s="4"/>
      <c r="C9" s="5" t="s">
        <v>23</v>
      </c>
      <c r="D9" s="5" t="s">
        <v>50</v>
      </c>
      <c r="E9" s="5" t="s">
        <v>124</v>
      </c>
      <c r="F9" s="5" t="s">
        <v>125</v>
      </c>
      <c r="G9" s="5" t="s">
        <v>126</v>
      </c>
      <c r="H9" s="5">
        <v>71</v>
      </c>
      <c r="I9" s="7">
        <f t="shared" si="0"/>
        <v>71</v>
      </c>
      <c r="J9" s="5" t="s">
        <v>154</v>
      </c>
      <c r="K9" s="5">
        <v>0</v>
      </c>
      <c r="L9" s="9" t="s">
        <v>164</v>
      </c>
      <c r="M9" t="str">
        <f t="shared" si="1"/>
        <v>pokutu 1000 Kč. Prosíme o její zaplacení nejpozději do 14 dnů od doručení tohoto dopisu.</v>
      </c>
    </row>
    <row r="10" spans="1:15" x14ac:dyDescent="0.25">
      <c r="A10" s="4"/>
      <c r="B10" s="4"/>
      <c r="C10" s="5" t="s">
        <v>24</v>
      </c>
      <c r="D10" s="5" t="s">
        <v>51</v>
      </c>
      <c r="E10" s="5" t="s">
        <v>127</v>
      </c>
      <c r="F10" s="5" t="s">
        <v>128</v>
      </c>
      <c r="G10" s="5" t="s">
        <v>129</v>
      </c>
      <c r="H10" s="5">
        <v>69</v>
      </c>
      <c r="I10" s="7">
        <f t="shared" si="0"/>
        <v>69</v>
      </c>
      <c r="J10" s="5" t="s">
        <v>157</v>
      </c>
      <c r="K10" s="5">
        <v>1</v>
      </c>
      <c r="L10" s="9" t="s">
        <v>164</v>
      </c>
      <c r="M10" t="str">
        <f t="shared" si="1"/>
        <v>pokutu 1000 Kč. Prosíme o její zaplacení nejpozději do 14 dnů od doručení tohoto dopisu.</v>
      </c>
    </row>
    <row r="11" spans="1:15" x14ac:dyDescent="0.25">
      <c r="A11" s="4"/>
      <c r="B11" s="4"/>
      <c r="C11" s="5" t="s">
        <v>18</v>
      </c>
      <c r="D11" s="5" t="s">
        <v>46</v>
      </c>
      <c r="E11" s="5" t="s">
        <v>83</v>
      </c>
      <c r="F11" s="5" t="s">
        <v>112</v>
      </c>
      <c r="G11" s="5" t="s">
        <v>85</v>
      </c>
      <c r="H11" s="5">
        <v>59</v>
      </c>
      <c r="I11" s="7">
        <f t="shared" si="0"/>
        <v>59</v>
      </c>
      <c r="J11" s="5" t="s">
        <v>156</v>
      </c>
      <c r="K11" s="5">
        <v>0</v>
      </c>
      <c r="L11" s="9" t="s">
        <v>164</v>
      </c>
      <c r="M11" t="str">
        <f t="shared" si="1"/>
        <v>napomenutí. Svým chováním významně ohrožujete nejen další účastníky provozu, ale především chodce, kteří jsou při střetu s vozidlem oběťmi úrazů, které velmi často končí smrtí. Buďte prosím ohleduplný i ke svému okolí.</v>
      </c>
    </row>
    <row r="12" spans="1:15" x14ac:dyDescent="0.25">
      <c r="A12" s="4"/>
      <c r="B12" s="4"/>
      <c r="C12" s="5" t="s">
        <v>17</v>
      </c>
      <c r="D12" s="5" t="s">
        <v>45</v>
      </c>
      <c r="E12" s="5" t="s">
        <v>109</v>
      </c>
      <c r="F12" s="5" t="s">
        <v>110</v>
      </c>
      <c r="G12" s="5" t="s">
        <v>111</v>
      </c>
      <c r="H12" s="5">
        <v>62</v>
      </c>
      <c r="I12" s="7">
        <f t="shared" si="0"/>
        <v>62</v>
      </c>
      <c r="J12" s="5" t="s">
        <v>155</v>
      </c>
      <c r="K12" s="5">
        <v>2</v>
      </c>
      <c r="L12" s="9" t="s">
        <v>164</v>
      </c>
      <c r="M12" t="str">
        <f t="shared" si="1"/>
        <v>napomenutí. Svým chováním významně ohrožujete nejen další účastníky provozu, ale především chodce, kteří jsou při střetu s vozidlem oběťmi úrazů, které velmi často končí smrtí. Buďte prosím ohleduplný i ke svému okolí.</v>
      </c>
    </row>
    <row r="13" spans="1:15" x14ac:dyDescent="0.25">
      <c r="A13" s="4" t="s">
        <v>148</v>
      </c>
      <c r="B13" s="4" t="s">
        <v>166</v>
      </c>
      <c r="C13" s="5" t="s">
        <v>21</v>
      </c>
      <c r="D13" s="5" t="s">
        <v>42</v>
      </c>
      <c r="E13" s="5" t="s">
        <v>119</v>
      </c>
      <c r="F13" s="5" t="s">
        <v>120</v>
      </c>
      <c r="G13" s="5" t="s">
        <v>121</v>
      </c>
      <c r="H13" s="5">
        <v>64</v>
      </c>
      <c r="I13" s="7">
        <f t="shared" si="0"/>
        <v>64</v>
      </c>
      <c r="J13" s="5" t="s">
        <v>154</v>
      </c>
      <c r="K13" s="5">
        <v>0</v>
      </c>
      <c r="L13" s="9" t="s">
        <v>164</v>
      </c>
      <c r="M13" t="str">
        <f t="shared" si="1"/>
        <v>pokutu 1000 Kč. Prosíme o její zaplacení nejpozději do 14 dnů od doručení tohoto dopisu.</v>
      </c>
    </row>
    <row r="14" spans="1:15" x14ac:dyDescent="0.25">
      <c r="A14" s="4" t="s">
        <v>148</v>
      </c>
      <c r="B14" s="4" t="s">
        <v>166</v>
      </c>
      <c r="C14" s="5" t="s">
        <v>13</v>
      </c>
      <c r="D14" s="5" t="s">
        <v>42</v>
      </c>
      <c r="E14" s="5" t="s">
        <v>98</v>
      </c>
      <c r="F14" s="5" t="s">
        <v>99</v>
      </c>
      <c r="G14" s="5" t="s">
        <v>100</v>
      </c>
      <c r="H14" s="5">
        <v>75</v>
      </c>
      <c r="I14" s="7">
        <f t="shared" si="0"/>
        <v>75</v>
      </c>
      <c r="J14" s="5" t="s">
        <v>151</v>
      </c>
      <c r="K14" s="5">
        <v>0</v>
      </c>
      <c r="L14" s="9" t="s">
        <v>164</v>
      </c>
      <c r="M14" t="str">
        <f t="shared" si="1"/>
        <v>pokutu 1000 Kč. Prosíme o její zaplacení nejpozději do 14 dnů od doručení tohoto dopisu.</v>
      </c>
    </row>
    <row r="15" spans="1:15" x14ac:dyDescent="0.25">
      <c r="A15" s="4"/>
      <c r="B15" s="4"/>
      <c r="C15" s="5" t="s">
        <v>19</v>
      </c>
      <c r="D15" s="5" t="s">
        <v>47</v>
      </c>
      <c r="E15" s="5" t="s">
        <v>113</v>
      </c>
      <c r="F15" s="5" t="s">
        <v>114</v>
      </c>
      <c r="G15" s="5" t="s">
        <v>115</v>
      </c>
      <c r="H15" s="5">
        <v>61</v>
      </c>
      <c r="I15" s="7">
        <f t="shared" si="0"/>
        <v>61</v>
      </c>
      <c r="J15" s="5" t="s">
        <v>154</v>
      </c>
      <c r="K15" s="5">
        <v>3</v>
      </c>
      <c r="L15" s="9" t="s">
        <v>164</v>
      </c>
      <c r="M15" t="str">
        <f t="shared" si="1"/>
        <v>Vzhledem k tomu, že jste již obdržel dvě napomenutí za překročení rychlosti. Je Vám udělena pokuta ve výši 500 Kč. Prosíme o zaplacení pokuty nejpozději do 14 dnů od doručení tohoto dopisu.</v>
      </c>
    </row>
    <row r="16" spans="1:15" x14ac:dyDescent="0.25">
      <c r="A16" s="4"/>
      <c r="B16" s="4"/>
      <c r="C16" s="5" t="s">
        <v>16</v>
      </c>
      <c r="D16" s="5" t="s">
        <v>44</v>
      </c>
      <c r="E16" s="5" t="s">
        <v>106</v>
      </c>
      <c r="F16" s="5" t="s">
        <v>107</v>
      </c>
      <c r="G16" s="5" t="s">
        <v>108</v>
      </c>
      <c r="H16" s="5">
        <v>65</v>
      </c>
      <c r="I16" s="7">
        <f t="shared" si="0"/>
        <v>65</v>
      </c>
      <c r="J16" s="5" t="s">
        <v>154</v>
      </c>
      <c r="K16" s="5">
        <v>0</v>
      </c>
      <c r="L16" s="9" t="s">
        <v>164</v>
      </c>
      <c r="M16" t="str">
        <f t="shared" si="1"/>
        <v>pokutu 1000 Kč. Prosíme o její zaplacení nejpozději do 14 dnů od doručení tohoto dopisu.</v>
      </c>
    </row>
    <row r="17" spans="1:13" x14ac:dyDescent="0.25">
      <c r="A17" s="4"/>
      <c r="B17" s="4"/>
      <c r="C17" s="5" t="s">
        <v>14</v>
      </c>
      <c r="D17" s="5" t="s">
        <v>165</v>
      </c>
      <c r="E17" s="5" t="s">
        <v>103</v>
      </c>
      <c r="F17" s="5" t="s">
        <v>102</v>
      </c>
      <c r="G17" s="5" t="s">
        <v>101</v>
      </c>
      <c r="H17" s="5">
        <v>69</v>
      </c>
      <c r="I17" s="7">
        <f t="shared" si="0"/>
        <v>69</v>
      </c>
      <c r="J17" s="5" t="s">
        <v>150</v>
      </c>
      <c r="K17" s="5">
        <v>0</v>
      </c>
      <c r="L17" s="9" t="s">
        <v>164</v>
      </c>
      <c r="M17" t="str">
        <f t="shared" si="1"/>
        <v>pokutu 1000 Kč. Prosíme o její zaplacení nejpozději do 14 dnů od doručení tohoto dopisu.</v>
      </c>
    </row>
    <row r="18" spans="1:13" x14ac:dyDescent="0.25">
      <c r="A18" s="4"/>
      <c r="B18" s="4"/>
      <c r="C18" s="5" t="s">
        <v>4</v>
      </c>
      <c r="D18" s="5" t="s">
        <v>33</v>
      </c>
      <c r="E18" s="5" t="s">
        <v>68</v>
      </c>
      <c r="F18" s="5" t="s">
        <v>69</v>
      </c>
      <c r="G18" s="5" t="s">
        <v>70</v>
      </c>
      <c r="H18" s="5">
        <v>59</v>
      </c>
      <c r="I18" s="7">
        <f t="shared" si="0"/>
        <v>59</v>
      </c>
      <c r="J18" s="5" t="s">
        <v>155</v>
      </c>
      <c r="K18" s="5">
        <v>0</v>
      </c>
      <c r="L18" s="9" t="s">
        <v>163</v>
      </c>
      <c r="M18" t="str">
        <f t="shared" si="1"/>
        <v>napomenutí. Svým chováním významně ohrožujete nejen další účastníky provozu, ale především chodce, kteří jsou při střetu s vozidlem oběťmi úrazů, které velmi často končí smrtí. Buďte prosím ohleduplný i ke svému okolí.</v>
      </c>
    </row>
    <row r="19" spans="1:13" x14ac:dyDescent="0.25">
      <c r="A19" s="4"/>
      <c r="B19" s="4"/>
      <c r="C19" s="5" t="s">
        <v>9</v>
      </c>
      <c r="D19" s="5" t="s">
        <v>31</v>
      </c>
      <c r="E19" s="5" t="s">
        <v>83</v>
      </c>
      <c r="F19" s="5" t="s">
        <v>84</v>
      </c>
      <c r="G19" s="5" t="s">
        <v>85</v>
      </c>
      <c r="H19" s="5">
        <v>68</v>
      </c>
      <c r="I19" s="7">
        <f t="shared" si="0"/>
        <v>68</v>
      </c>
      <c r="J19" s="5" t="s">
        <v>153</v>
      </c>
      <c r="K19" s="5">
        <v>2</v>
      </c>
      <c r="L19" s="9" t="s">
        <v>163</v>
      </c>
      <c r="M19" t="str">
        <f t="shared" si="1"/>
        <v>pokutu 1000 Kč. Prosíme o její zaplacení nejpozději do 14 dnů od doručení tohoto dopisu.</v>
      </c>
    </row>
    <row r="20" spans="1:13" x14ac:dyDescent="0.25">
      <c r="A20" s="4"/>
      <c r="B20" s="4"/>
      <c r="C20" s="5" t="s">
        <v>0</v>
      </c>
      <c r="D20" s="5" t="s">
        <v>28</v>
      </c>
      <c r="E20" s="5" t="s">
        <v>54</v>
      </c>
      <c r="F20" s="5" t="s">
        <v>55</v>
      </c>
      <c r="G20" s="5" t="s">
        <v>56</v>
      </c>
      <c r="H20" s="5">
        <v>52</v>
      </c>
      <c r="I20" s="7" t="b">
        <f t="shared" si="0"/>
        <v>0</v>
      </c>
      <c r="J20" s="5" t="s">
        <v>150</v>
      </c>
      <c r="K20" s="5">
        <v>0</v>
      </c>
      <c r="L20" s="9" t="s">
        <v>163</v>
      </c>
      <c r="M20" t="str">
        <f t="shared" si="1"/>
        <v/>
      </c>
    </row>
    <row r="21" spans="1:13" x14ac:dyDescent="0.25">
      <c r="A21" s="4" t="s">
        <v>146</v>
      </c>
      <c r="B21" s="4" t="s">
        <v>166</v>
      </c>
      <c r="C21" s="5" t="s">
        <v>1</v>
      </c>
      <c r="D21" s="5" t="s">
        <v>29</v>
      </c>
      <c r="E21" s="5" t="s">
        <v>57</v>
      </c>
      <c r="F21" s="5" t="s">
        <v>58</v>
      </c>
      <c r="G21" s="5" t="s">
        <v>144</v>
      </c>
      <c r="H21" s="5">
        <v>58</v>
      </c>
      <c r="I21" s="7">
        <f t="shared" si="0"/>
        <v>58</v>
      </c>
      <c r="J21" s="5" t="s">
        <v>151</v>
      </c>
      <c r="K21" s="5">
        <v>1</v>
      </c>
      <c r="L21" s="9" t="s">
        <v>163</v>
      </c>
      <c r="M21" t="str">
        <f t="shared" si="1"/>
        <v>napomenutí. Svým chováním významně ohrožujete nejen další účastníky provozu, ale především chodce, kteří jsou při střetu s vozidlem oběťmi úrazů, které velmi často končí smrtí. Buďte prosím ohleduplný i ke svému okolí.</v>
      </c>
    </row>
    <row r="22" spans="1:13" x14ac:dyDescent="0.25">
      <c r="A22" s="4"/>
      <c r="B22" s="4"/>
      <c r="C22" s="5" t="s">
        <v>11</v>
      </c>
      <c r="D22" s="5" t="s">
        <v>40</v>
      </c>
      <c r="E22" s="5" t="s">
        <v>92</v>
      </c>
      <c r="F22" s="5" t="s">
        <v>93</v>
      </c>
      <c r="G22" s="5" t="s">
        <v>94</v>
      </c>
      <c r="H22" s="5">
        <v>79</v>
      </c>
      <c r="I22" s="7">
        <f t="shared" si="0"/>
        <v>79</v>
      </c>
      <c r="J22" s="5" t="s">
        <v>156</v>
      </c>
      <c r="K22" s="5">
        <v>0</v>
      </c>
      <c r="L22" s="9" t="s">
        <v>163</v>
      </c>
      <c r="M22" t="str">
        <f t="shared" si="1"/>
        <v>pokutu 3000 Kč. Svým chováním jste významně ohrozil ostatní účastníky provozu, ale především chodce. Prosíme o zaplacení pokuty nejpozději do 14 dnů od doručení tohoto dopisu.</v>
      </c>
    </row>
    <row r="23" spans="1:13" x14ac:dyDescent="0.25">
      <c r="A23" s="4"/>
      <c r="B23" s="4"/>
      <c r="C23" s="5" t="s">
        <v>6</v>
      </c>
      <c r="D23" s="5" t="s">
        <v>35</v>
      </c>
      <c r="E23" s="5" t="s">
        <v>74</v>
      </c>
      <c r="F23" s="5" t="s">
        <v>75</v>
      </c>
      <c r="G23" s="5" t="s">
        <v>76</v>
      </c>
      <c r="H23" s="5">
        <v>69</v>
      </c>
      <c r="I23" s="7">
        <f t="shared" si="0"/>
        <v>69</v>
      </c>
      <c r="J23" s="5" t="s">
        <v>150</v>
      </c>
      <c r="K23" s="5">
        <v>0</v>
      </c>
      <c r="L23" s="9" t="s">
        <v>163</v>
      </c>
      <c r="M23" t="str">
        <f t="shared" si="1"/>
        <v>pokutu 1000 Kč. Prosíme o její zaplacení nejpozději do 14 dnů od doručení tohoto dopisu.</v>
      </c>
    </row>
    <row r="24" spans="1:13" x14ac:dyDescent="0.25">
      <c r="A24" s="4"/>
      <c r="B24" s="4"/>
      <c r="C24" s="5" t="s">
        <v>8</v>
      </c>
      <c r="D24" s="5" t="s">
        <v>37</v>
      </c>
      <c r="E24" s="5" t="s">
        <v>80</v>
      </c>
      <c r="F24" s="5" t="s">
        <v>81</v>
      </c>
      <c r="G24" s="5" t="s">
        <v>82</v>
      </c>
      <c r="H24" s="5">
        <v>65</v>
      </c>
      <c r="I24" s="7">
        <f t="shared" si="0"/>
        <v>65</v>
      </c>
      <c r="J24" s="5" t="s">
        <v>150</v>
      </c>
      <c r="K24" s="5">
        <v>0</v>
      </c>
      <c r="L24" s="9" t="s">
        <v>163</v>
      </c>
      <c r="M24" t="str">
        <f t="shared" si="1"/>
        <v>pokutu 1000 Kč. Prosíme o její zaplacení nejpozději do 14 dnů od doručení tohoto dopisu.</v>
      </c>
    </row>
    <row r="25" spans="1:13" x14ac:dyDescent="0.25">
      <c r="A25" s="4"/>
      <c r="B25" s="4"/>
      <c r="C25" s="5" t="s">
        <v>7</v>
      </c>
      <c r="D25" s="5" t="s">
        <v>36</v>
      </c>
      <c r="E25" s="5" t="s">
        <v>77</v>
      </c>
      <c r="F25" s="5" t="s">
        <v>78</v>
      </c>
      <c r="G25" s="5" t="s">
        <v>79</v>
      </c>
      <c r="H25" s="5">
        <v>59</v>
      </c>
      <c r="I25" s="7">
        <f t="shared" si="0"/>
        <v>59</v>
      </c>
      <c r="J25" s="5" t="s">
        <v>151</v>
      </c>
      <c r="K25" s="5">
        <v>3</v>
      </c>
      <c r="L25" s="9" t="s">
        <v>163</v>
      </c>
      <c r="M25" t="str">
        <f t="shared" si="1"/>
        <v>Vzhledem k tomu, že jste již obdržel dvě napomenutí za překročení rychlosti. Je Vám udělena pokuta ve výši 500 Kč. Prosíme o zaplacení pokuty nejpozději do 14 dnů od doručení tohoto dopisu.</v>
      </c>
    </row>
    <row r="26" spans="1:13" x14ac:dyDescent="0.25">
      <c r="A26" s="4"/>
      <c r="B26" s="4"/>
      <c r="C26" s="5" t="s">
        <v>5</v>
      </c>
      <c r="D26" s="5" t="s">
        <v>34</v>
      </c>
      <c r="E26" s="5" t="s">
        <v>71</v>
      </c>
      <c r="F26" s="5" t="s">
        <v>72</v>
      </c>
      <c r="G26" s="5" t="s">
        <v>73</v>
      </c>
      <c r="H26" s="5">
        <v>70</v>
      </c>
      <c r="I26" s="7">
        <f t="shared" si="0"/>
        <v>70</v>
      </c>
      <c r="J26" s="5" t="s">
        <v>156</v>
      </c>
      <c r="K26" s="5">
        <v>0</v>
      </c>
      <c r="L26" s="9" t="s">
        <v>163</v>
      </c>
      <c r="M26" t="str">
        <f t="shared" si="1"/>
        <v>pokutu 1000 Kč. Prosíme o její zaplacení nejpozději do 14 dnů od doručení tohoto dopisu.</v>
      </c>
    </row>
    <row r="27" spans="1:13" x14ac:dyDescent="0.25">
      <c r="A27" s="4"/>
      <c r="B27" s="4"/>
      <c r="C27" s="5" t="s">
        <v>26</v>
      </c>
      <c r="D27" s="5" t="s">
        <v>53</v>
      </c>
      <c r="E27" s="5" t="s">
        <v>113</v>
      </c>
      <c r="F27" s="5" t="s">
        <v>114</v>
      </c>
      <c r="G27" s="5" t="s">
        <v>115</v>
      </c>
      <c r="H27" s="5">
        <v>58</v>
      </c>
      <c r="I27" s="7">
        <f t="shared" si="0"/>
        <v>58</v>
      </c>
      <c r="J27" s="5" t="s">
        <v>151</v>
      </c>
      <c r="K27" s="5">
        <v>3</v>
      </c>
      <c r="L27" s="9" t="s">
        <v>163</v>
      </c>
      <c r="M27" t="str">
        <f t="shared" si="1"/>
        <v>Vzhledem k tomu, že jste již obdržel dvě napomenutí za překročení rychlosti. Je Vám udělena pokuta ve výši 500 Kč. Prosíme o zaplacení pokuty nejpozději do 14 dnů od doručení tohoto dopisu.</v>
      </c>
    </row>
    <row r="28" spans="1:13" x14ac:dyDescent="0.25">
      <c r="A28" s="4" t="s">
        <v>147</v>
      </c>
      <c r="B28" s="4" t="s">
        <v>166</v>
      </c>
      <c r="C28" s="5" t="s">
        <v>3</v>
      </c>
      <c r="D28" s="5" t="s">
        <v>32</v>
      </c>
      <c r="E28" s="5" t="s">
        <v>65</v>
      </c>
      <c r="F28" s="5" t="s">
        <v>66</v>
      </c>
      <c r="G28" s="5" t="s">
        <v>67</v>
      </c>
      <c r="H28" s="5">
        <v>65</v>
      </c>
      <c r="I28" s="7">
        <f t="shared" si="0"/>
        <v>65</v>
      </c>
      <c r="J28" s="5" t="s">
        <v>154</v>
      </c>
      <c r="K28" s="5">
        <v>2</v>
      </c>
      <c r="L28" s="9" t="s">
        <v>163</v>
      </c>
      <c r="M28" t="str">
        <f t="shared" si="1"/>
        <v>pokutu 1000 Kč. Prosíme o její zaplacení nejpozději do 14 dnů od doručení tohoto dopisu.</v>
      </c>
    </row>
    <row r="29" spans="1:13" x14ac:dyDescent="0.25">
      <c r="A29" s="4"/>
      <c r="B29" s="4"/>
      <c r="C29" s="5" t="s">
        <v>20</v>
      </c>
      <c r="D29" s="5" t="s">
        <v>48</v>
      </c>
      <c r="E29" s="5" t="s">
        <v>116</v>
      </c>
      <c r="F29" s="5" t="s">
        <v>117</v>
      </c>
      <c r="G29" s="5" t="s">
        <v>118</v>
      </c>
      <c r="H29" s="5">
        <v>58</v>
      </c>
      <c r="I29" s="7">
        <f t="shared" si="0"/>
        <v>58</v>
      </c>
      <c r="J29" s="5" t="s">
        <v>154</v>
      </c>
      <c r="K29" s="5">
        <v>0</v>
      </c>
      <c r="L29" s="9" t="s">
        <v>163</v>
      </c>
      <c r="M29" t="str">
        <f t="shared" si="1"/>
        <v>napomenutí. Svým chováním významně ohrožujete nejen další účastníky provozu, ale především chodce, kteří jsou při střetu s vozidlem oběťmi úrazů, které velmi často končí smrtí. Buďte prosím ohleduplný i ke svému okolí.</v>
      </c>
    </row>
    <row r="30" spans="1:13" x14ac:dyDescent="0.25">
      <c r="A30" s="4"/>
      <c r="B30" s="4"/>
      <c r="C30" s="5" t="s">
        <v>2</v>
      </c>
      <c r="D30" s="5" t="s">
        <v>30</v>
      </c>
      <c r="E30" s="5" t="s">
        <v>59</v>
      </c>
      <c r="F30" s="5" t="s">
        <v>60</v>
      </c>
      <c r="G30" s="5" t="s">
        <v>61</v>
      </c>
      <c r="H30" s="5">
        <v>74</v>
      </c>
      <c r="I30" s="7">
        <f t="shared" si="0"/>
        <v>74</v>
      </c>
      <c r="J30" s="5" t="s">
        <v>150</v>
      </c>
      <c r="K30" s="5">
        <v>0</v>
      </c>
      <c r="L30" s="9" t="s">
        <v>163</v>
      </c>
      <c r="M30" t="str">
        <f t="shared" si="1"/>
        <v>pokutu 1000 Kč. Prosíme o její zaplacení nejpozději do 14 dnů od doručení tohoto dopisu.</v>
      </c>
    </row>
    <row r="31" spans="1:13" x14ac:dyDescent="0.25">
      <c r="A31" s="4"/>
      <c r="B31" s="4"/>
      <c r="C31" s="5" t="s">
        <v>2</v>
      </c>
      <c r="D31" s="5" t="s">
        <v>31</v>
      </c>
      <c r="E31" s="5" t="s">
        <v>62</v>
      </c>
      <c r="F31" s="5" t="s">
        <v>63</v>
      </c>
      <c r="G31" s="5" t="s">
        <v>64</v>
      </c>
      <c r="H31" s="5">
        <v>62</v>
      </c>
      <c r="I31" s="7">
        <f t="shared" si="0"/>
        <v>62</v>
      </c>
      <c r="J31" s="5" t="s">
        <v>153</v>
      </c>
      <c r="K31" s="5">
        <v>0</v>
      </c>
      <c r="L31" s="9" t="s">
        <v>163</v>
      </c>
      <c r="M31" t="str">
        <f t="shared" si="1"/>
        <v>napomenutí. Svým chováním významně ohrožujete nejen další účastníky provozu, ale především chodce, kteří jsou při střetu s vozidlem oběťmi úrazů, které velmi často končí smrtí. Buďte prosím ohleduplný i ke svému okolí.</v>
      </c>
    </row>
    <row r="32" spans="1:13" x14ac:dyDescent="0.25">
      <c r="C32" s="2" t="s">
        <v>159</v>
      </c>
      <c r="E32" s="3">
        <v>500</v>
      </c>
      <c r="F32" s="3" t="s">
        <v>171</v>
      </c>
    </row>
    <row r="33" spans="3:6" x14ac:dyDescent="0.25">
      <c r="C33" s="3" t="s">
        <v>135</v>
      </c>
      <c r="E33" s="3" t="s">
        <v>136</v>
      </c>
      <c r="F33" s="3" t="s">
        <v>168</v>
      </c>
    </row>
    <row r="34" spans="3:6" x14ac:dyDescent="0.25">
      <c r="C34" s="3" t="s">
        <v>137</v>
      </c>
      <c r="E34" s="3">
        <v>1000</v>
      </c>
      <c r="F34" s="3" t="s">
        <v>169</v>
      </c>
    </row>
    <row r="35" spans="3:6" x14ac:dyDescent="0.25">
      <c r="C35" s="3" t="s">
        <v>138</v>
      </c>
      <c r="E35" s="3">
        <v>3000</v>
      </c>
      <c r="F35" s="3" t="s">
        <v>170</v>
      </c>
    </row>
    <row r="36" spans="3:6" x14ac:dyDescent="0.25">
      <c r="C36" s="3" t="s">
        <v>133</v>
      </c>
      <c r="E36" s="3" t="s">
        <v>134</v>
      </c>
    </row>
  </sheetData>
  <sortState ref="A2:M31">
    <sortCondition ref="L2:L31"/>
    <sortCondition ref="C2:C31"/>
    <sortCondition ref="D2:D31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SZIF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Střížová Hlaváčová Petra Ing.</dc:creator>
  <cp:lastModifiedBy>Petr Hais</cp:lastModifiedBy>
  <dcterms:created xsi:type="dcterms:W3CDTF">2022-05-04T10:37:53Z</dcterms:created>
  <dcterms:modified xsi:type="dcterms:W3CDTF">2022-05-31T09:14:56Z</dcterms:modified>
</cp:coreProperties>
</file>